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loydsoflondon.sharepoint.com/sites/Aggregation/Shared Documents/Capital &amp; Business Planning/2026/FINAL/"/>
    </mc:Choice>
  </mc:AlternateContent>
  <xr:revisionPtr revIDLastSave="31" documentId="8_{E4A204DB-C795-47DF-AF2A-EB68E4A337E8}" xr6:coauthVersionLast="47" xr6:coauthVersionMax="47" xr10:uidLastSave="{D5535370-2FEF-426D-BD13-145D9B209237}"/>
  <bookViews>
    <workbookView xWindow="-120" yWindow="-120" windowWidth="29040" windowHeight="15840" tabRatio="510" firstSheet="5" activeTab="7" xr2:uid="{00000000-000D-0000-FFFF-FFFF00000000}"/>
  </bookViews>
  <sheets>
    <sheet name="Syndicate info" sheetId="12" r:id="rId1"/>
    <sheet name="Submission Dates" sheetId="21" r:id="rId2"/>
    <sheet name="Summary Information (LCM5)" sheetId="13" r:id="rId3"/>
    <sheet name="Forecast EP curve (LCM5)" sheetId="15" r:id="rId4"/>
    <sheet name="Forecast EP curve (LCM5+)" sheetId="22" r:id="rId5"/>
    <sheet name="Region-Peril EP curves (LCM5+)" sheetId="24" r:id="rId6"/>
    <sheet name="Forecast EP curve (NonLCM5)" sheetId="18" r:id="rId7"/>
    <sheet name="Forecast EP curve (WWAP)" sheetId="17" r:id="rId8"/>
    <sheet name="WWAP TVaR 200" sheetId="14" r:id="rId9"/>
  </sheets>
  <definedNames>
    <definedName name="_xlnm.Print_Area" localSheetId="0">'Syndicate info'!$A$1:$AC$41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4" l="1"/>
  <c r="B4" i="24"/>
  <c r="E5" i="22" l="1"/>
  <c r="B5" i="22"/>
  <c r="E4" i="22"/>
  <c r="B4" i="22"/>
  <c r="E5" i="14" l="1"/>
  <c r="E4" i="14"/>
  <c r="B5" i="14"/>
  <c r="B4" i="14"/>
  <c r="E5" i="18"/>
  <c r="E4" i="18"/>
  <c r="B5" i="18"/>
  <c r="B4" i="18"/>
  <c r="E5" i="15"/>
  <c r="B5" i="15"/>
  <c r="E4" i="15"/>
  <c r="B4" i="15"/>
  <c r="E5" i="17"/>
  <c r="B5" i="17"/>
  <c r="E4" i="17"/>
  <c r="B4" i="17"/>
  <c r="F5" i="13"/>
  <c r="C5" i="13"/>
  <c r="F4" i="13"/>
  <c r="C4" i="13"/>
  <c r="F18" i="13"/>
  <c r="B14" i="13"/>
  <c r="B13" i="13"/>
  <c r="B20" i="13"/>
  <c r="B8" i="13"/>
  <c r="F17" i="13"/>
</calcChain>
</file>

<file path=xl/sharedStrings.xml><?xml version="1.0" encoding="utf-8"?>
<sst xmlns="http://schemas.openxmlformats.org/spreadsheetml/2006/main" count="165" uniqueCount="73">
  <si>
    <t>Syndicate Information</t>
  </si>
  <si>
    <t>Syndicate Number</t>
  </si>
  <si>
    <t>Managing Agent</t>
  </si>
  <si>
    <t>Contact Name</t>
  </si>
  <si>
    <t>Role</t>
  </si>
  <si>
    <t>Contact Email</t>
  </si>
  <si>
    <t>Contact Tel.</t>
  </si>
  <si>
    <t>Nil Return?</t>
  </si>
  <si>
    <t>Select 'Yes' if the syndicate has no material exposure to natural catastrophe risk</t>
  </si>
  <si>
    <t>No</t>
  </si>
  <si>
    <t>Yes</t>
  </si>
  <si>
    <t>Comments</t>
  </si>
  <si>
    <t>Please submit accompanying forecast ELTs / YLTs along with this return.</t>
  </si>
  <si>
    <t>Note these must be submitted using the latest csv templates and validated using the validation tool supplied by Lloyd's.</t>
  </si>
  <si>
    <t>To aid Lloyd's in assessing the Catastrophe Risk Appetite (CRA), in the cells below please confirm the:</t>
  </si>
  <si>
    <t>- LCM5. Aggregated 1-in-200 AEP FNL figure derived from these accompanying ELTs / YLTs.</t>
  </si>
  <si>
    <t>CRA %</t>
  </si>
  <si>
    <t>Submitted</t>
  </si>
  <si>
    <t>To ensure Lloyd's has visibility ahead of time, please estimate below the in-force LCM5 value as at the four in-force reporting dates.</t>
  </si>
  <si>
    <t>As At Date</t>
  </si>
  <si>
    <t>Additional comments and/or supporting information</t>
  </si>
  <si>
    <t>Return Period</t>
  </si>
  <si>
    <t>Mean</t>
  </si>
  <si>
    <t>Please provide commentary on the movements between the two positions</t>
  </si>
  <si>
    <t>Please submit accompanying ELTs / YLTs for LCM5 along with this return.</t>
  </si>
  <si>
    <t>Previously Approved</t>
  </si>
  <si>
    <t>(GBP Units)</t>
  </si>
  <si>
    <t>Indicative ECA</t>
  </si>
  <si>
    <t>Profit</t>
  </si>
  <si>
    <t>Previously Approved 
LCM5 1-in-200 AEP FNL</t>
  </si>
  <si>
    <t>Submission Date</t>
  </si>
  <si>
    <t>Current Submission</t>
  </si>
  <si>
    <t>Calendar Year represented</t>
  </si>
  <si>
    <t>Forecast EP curve (WWAP)</t>
  </si>
  <si>
    <t>Forecast EP curve (NonLCM5)</t>
  </si>
  <si>
    <t>Forecast EP curve (LCM5)</t>
  </si>
  <si>
    <t>GL</t>
  </si>
  <si>
    <t>FNL</t>
  </si>
  <si>
    <t>In-Force (GBP Units)</t>
  </si>
  <si>
    <t>Calendar Year  (GBP Units)</t>
  </si>
  <si>
    <t>Summary Information</t>
  </si>
  <si>
    <t>LCM Forecast Return</t>
  </si>
  <si>
    <t>WWAP (GBP Units)</t>
  </si>
  <si>
    <t>1-in-200 GL</t>
  </si>
  <si>
    <t>TVaR</t>
  </si>
  <si>
    <t>1-in-200 FNL</t>
  </si>
  <si>
    <t>Figures provided should be associated with the accompanying ELTs / YLTs (LCM5) and forecast EP curve (WWAP)</t>
  </si>
  <si>
    <t>Submission Dates</t>
  </si>
  <si>
    <t>01 January</t>
  </si>
  <si>
    <t>01 April</t>
  </si>
  <si>
    <t>01 July</t>
  </si>
  <si>
    <t>01 October</t>
  </si>
  <si>
    <t>Current Submission 
LCM5 1-in-200 AEP FNL</t>
  </si>
  <si>
    <t>Forecast WWAP TVaR 1/200</t>
  </si>
  <si>
    <r>
      <t xml:space="preserve">LCM5
</t>
    </r>
    <r>
      <rPr>
        <sz val="11"/>
        <color rgb="FFFFFFFF"/>
        <rFont val="Calibri"/>
        <family val="2"/>
        <scheme val="minor"/>
      </rPr>
      <t>(Calendar Year)</t>
    </r>
  </si>
  <si>
    <t>If unable to estimate these values, please indicate in the comments section if the in-force LCM5 is expected to be larger than the calendar year figure above at any time during 2025.</t>
  </si>
  <si>
    <t>Please submit accompanying DFA format simulation output for Non-LCM5 (Rest of World) along with this return.</t>
  </si>
  <si>
    <t>Forecast EP curve (LCM5+)</t>
  </si>
  <si>
    <t>Please submit accompanying ELTs / YLTs for LCM5+ along with this return.</t>
  </si>
  <si>
    <t>LCM5+ defined as: US Severe Convective Storm, US Inland Flood, US Wildfire and New Zealand Earthquake.</t>
  </si>
  <si>
    <r>
      <t xml:space="preserve">Non-LCM5 defined as </t>
    </r>
    <r>
      <rPr>
        <b/>
        <u/>
        <sz val="11"/>
        <color theme="1"/>
        <rFont val="Calibri"/>
        <family val="2"/>
        <scheme val="minor"/>
      </rPr>
      <t>excluding</t>
    </r>
    <r>
      <rPr>
        <b/>
        <sz val="11"/>
        <color theme="1"/>
        <rFont val="Calibri"/>
        <family val="2"/>
        <scheme val="minor"/>
      </rPr>
      <t xml:space="preserve"> LCM5 but </t>
    </r>
    <r>
      <rPr>
        <b/>
        <u/>
        <sz val="11"/>
        <color theme="1"/>
        <rFont val="Calibri"/>
        <family val="2"/>
        <scheme val="minor"/>
      </rPr>
      <t>including</t>
    </r>
    <r>
      <rPr>
        <b/>
        <sz val="11"/>
        <color theme="1"/>
        <rFont val="Calibri"/>
        <family val="2"/>
        <scheme val="minor"/>
      </rPr>
      <t xml:space="preserve"> LCM5+ region-perils.</t>
    </r>
  </si>
  <si>
    <t>Forecast EP curves (LCM5+)</t>
  </si>
  <si>
    <t>US Severe Convective Storm</t>
  </si>
  <si>
    <t>US Inland Flood</t>
  </si>
  <si>
    <t>US Wildfire</t>
  </si>
  <si>
    <t>New Zealand Earthquake</t>
  </si>
  <si>
    <t xml:space="preserve">Please provide any commentary on the LCM+ data submitted, in particular where the vendor catastrophe model, </t>
  </si>
  <si>
    <t>or modelling approach, has changed between the 2025 Model Completeness Questionnaire and the 2026 LCM Forecast</t>
  </si>
  <si>
    <t>Form EM541
Version: v2025.2</t>
  </si>
  <si>
    <t>Previously Approved (not required for the 2025 Forecast - only where syndicates are resubmitted 2026 Forecast)</t>
  </si>
  <si>
    <t>Please resubmit with updated summary statistics for the LCM5+ region-perils (prior data, based on the 2025 Forecast, is not required in this level of granularity)</t>
  </si>
  <si>
    <t>Current Submission Only</t>
  </si>
  <si>
    <t>Please note that additional granularity of information on LCM5+ region-peril return peril loss information is requested for the 2026 LCM Forecast Return in order to support Lloyd’s validation of syndicate LCM5+ simulation level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</si>
</sst>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FFFF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1A4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5" fillId="0" borderId="0" xfId="0" applyFont="1"/>
    <xf numFmtId="166" fontId="0" fillId="0" borderId="1" xfId="2" applyNumberFormat="1" applyFont="1" applyBorder="1" applyProtection="1">
      <protection locked="0"/>
    </xf>
    <xf numFmtId="165" fontId="0" fillId="0" borderId="1" xfId="2" applyNumberFormat="1" applyFont="1" applyBorder="1" applyProtection="1">
      <protection locked="0"/>
    </xf>
    <xf numFmtId="165" fontId="4" fillId="0" borderId="1" xfId="2" applyNumberFormat="1" applyFont="1" applyBorder="1" applyProtection="1">
      <protection locked="0"/>
    </xf>
    <xf numFmtId="0" fontId="5" fillId="0" borderId="10" xfId="0" applyFont="1" applyBorder="1" applyProtection="1">
      <protection locked="0"/>
    </xf>
    <xf numFmtId="165" fontId="0" fillId="0" borderId="1" xfId="2" applyNumberFormat="1" applyFont="1" applyBorder="1" applyAlignment="1" applyProtection="1">
      <alignment horizontal="center"/>
      <protection locked="0"/>
    </xf>
    <xf numFmtId="10" fontId="0" fillId="5" borderId="1" xfId="3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15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quotePrefix="1"/>
    <xf numFmtId="2" fontId="0" fillId="0" borderId="0" xfId="0" applyNumberFormat="1"/>
    <xf numFmtId="49" fontId="0" fillId="5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3" borderId="0" xfId="0" applyFill="1" applyAlignment="1">
      <alignment horizontal="center"/>
    </xf>
    <xf numFmtId="0" fontId="0" fillId="2" borderId="0" xfId="0" applyFill="1"/>
    <xf numFmtId="0" fontId="0" fillId="2" borderId="0" xfId="0" applyFill="1" applyProtection="1">
      <protection locked="0"/>
    </xf>
    <xf numFmtId="0" fontId="0" fillId="2" borderId="0" xfId="0" applyFill="1" applyAlignment="1">
      <alignment horizontal="left"/>
    </xf>
    <xf numFmtId="15" fontId="0" fillId="3" borderId="1" xfId="0" applyNumberFormat="1" applyFill="1" applyBorder="1" applyAlignment="1" applyProtection="1">
      <alignment horizontal="center" vertical="center"/>
      <protection locked="0"/>
    </xf>
    <xf numFmtId="15" fontId="11" fillId="3" borderId="0" xfId="0" applyNumberFormat="1" applyFont="1" applyFill="1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15" fontId="9" fillId="3" borderId="0" xfId="0" applyNumberFormat="1" applyFont="1" applyFill="1" applyAlignment="1">
      <alignment horizontal="center" vertical="center"/>
    </xf>
    <xf numFmtId="0" fontId="4" fillId="2" borderId="0" xfId="0" applyFont="1" applyFill="1"/>
    <xf numFmtId="0" fontId="12" fillId="4" borderId="2" xfId="1" applyFont="1" applyFill="1" applyBorder="1" applyAlignment="1">
      <alignment vertical="center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Alignment="1">
      <alignment vertical="center"/>
    </xf>
    <xf numFmtId="0" fontId="12" fillId="4" borderId="1" xfId="1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12" fillId="4" borderId="1" xfId="1" applyFont="1" applyFill="1" applyBorder="1" applyAlignment="1">
      <alignment horizontal="left" vertical="center"/>
    </xf>
    <xf numFmtId="0" fontId="14" fillId="2" borderId="0" xfId="0" applyFont="1" applyFill="1"/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4" fillId="2" borderId="0" xfId="0" applyFont="1" applyFill="1" applyProtection="1">
      <protection locked="0"/>
    </xf>
    <xf numFmtId="0" fontId="0" fillId="2" borderId="0" xfId="0" applyFill="1" applyAlignment="1">
      <alignment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7" fillId="0" borderId="0" xfId="0" applyFont="1"/>
    <xf numFmtId="0" fontId="15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7" fillId="3" borderId="0" xfId="0" applyFont="1" applyFill="1"/>
    <xf numFmtId="0" fontId="10" fillId="0" borderId="0" xfId="0" applyFont="1" applyAlignment="1">
      <alignment horizontal="left"/>
    </xf>
    <xf numFmtId="0" fontId="17" fillId="0" borderId="0" xfId="0" applyFont="1"/>
    <xf numFmtId="0" fontId="18" fillId="2" borderId="0" xfId="0" applyFont="1" applyFill="1"/>
    <xf numFmtId="0" fontId="19" fillId="2" borderId="0" xfId="0" applyFont="1" applyFill="1"/>
    <xf numFmtId="0" fontId="6" fillId="4" borderId="4" xfId="0" applyFont="1" applyFill="1" applyBorder="1" applyAlignment="1" applyProtection="1">
      <alignment horizontal="left" vertical="top"/>
      <protection locked="0"/>
    </xf>
    <xf numFmtId="0" fontId="8" fillId="4" borderId="5" xfId="0" applyFont="1" applyFill="1" applyBorder="1" applyAlignment="1" applyProtection="1">
      <alignment horizontal="left" vertical="top"/>
      <protection locked="0"/>
    </xf>
    <xf numFmtId="0" fontId="8" fillId="4" borderId="8" xfId="0" applyFont="1" applyFill="1" applyBorder="1" applyAlignment="1" applyProtection="1">
      <alignment horizontal="left" vertical="top"/>
      <protection locked="0"/>
    </xf>
    <xf numFmtId="0" fontId="0" fillId="3" borderId="6" xfId="0" applyFill="1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5">
    <cellStyle name="Comma" xfId="2" builtinId="3"/>
    <cellStyle name="Comma 2" xfId="4" xr:uid="{E556BE91-DD09-4AA4-B0F6-C5ADA166F95D}"/>
    <cellStyle name="Normal" xfId="0" builtinId="0"/>
    <cellStyle name="Normal 2 2" xfId="1" xr:uid="{00000000-0005-0000-0000-000001000000}"/>
    <cellStyle name="Percent" xfId="3" builtinId="5"/>
  </cellStyles>
  <dxfs count="0"/>
  <tableStyles count="0" defaultTableStyle="TableStyleMedium9" defaultPivotStyle="PivotStyleLight16"/>
  <colors>
    <mruColors>
      <color rgb="FF0021A4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1969651</xdr:colOff>
      <xdr:row>0</xdr:row>
      <xdr:rowOff>72705</xdr:rowOff>
    </xdr:from>
    <xdr:to>
      <xdr:col>5</xdr:col>
      <xdr:colOff>7881</xdr:colOff>
      <xdr:row>2</xdr:row>
      <xdr:rowOff>40108</xdr:rowOff>
    </xdr:to>
    <xdr:pic>
      <xdr:nvPicPr>
        <xdr:cNvPr id="2" name="Picture 1" descr="lloyds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401" y="72705"/>
          <a:ext cx="1086230" cy="422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FC25"/>
  <sheetViews>
    <sheetView showGridLines="0" showRowColHeaders="0" zoomScale="90" zoomScaleNormal="90" workbookViewId="0">
      <selection activeCell="C5" sqref="C5"/>
    </sheetView>
  </sheetViews>
  <sheetFormatPr defaultColWidth="0" defaultRowHeight="15" zeroHeight="1" x14ac:dyDescent="0.25"/>
  <cols>
    <col min="1" max="1" width="1.85546875" style="26" customWidth="1"/>
    <col min="2" max="2" width="23.42578125" style="42" customWidth="1"/>
    <col min="3" max="3" width="41.7109375" style="42" customWidth="1"/>
    <col min="4" max="4" width="36.28515625" style="42" customWidth="1"/>
    <col min="5" max="5" width="9.28515625" style="42" customWidth="1"/>
    <col min="6" max="6" width="14.28515625" style="42" customWidth="1"/>
    <col min="7" max="7" width="9.28515625" style="42" customWidth="1"/>
    <col min="8" max="16383" width="0" style="42" hidden="1"/>
    <col min="16384" max="16384" width="9.28515625" style="42" hidden="1"/>
  </cols>
  <sheetData>
    <row r="1" spans="1:20 16383:16383" s="26" customFormat="1" ht="21" x14ac:dyDescent="0.35">
      <c r="A1" s="56" t="s">
        <v>41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 16383:16383" s="26" customFormat="1" x14ac:dyDescent="0.25">
      <c r="C2" s="25"/>
      <c r="D2" s="25"/>
      <c r="E2" s="25"/>
      <c r="F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 16383:16383" s="26" customFormat="1" ht="18.75" x14ac:dyDescent="0.3">
      <c r="A3" s="55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 16383:16383" s="26" customFormat="1" ht="14.1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 16383:16383" s="26" customFormat="1" ht="31.9" customHeight="1" x14ac:dyDescent="0.25">
      <c r="A5" s="25"/>
      <c r="B5" s="33" t="s">
        <v>1</v>
      </c>
      <c r="C5" s="34"/>
      <c r="D5" s="25"/>
      <c r="E5" s="3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 16383:16383" s="26" customFormat="1" x14ac:dyDescent="0.25">
      <c r="A6" s="25"/>
      <c r="B6" s="27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 16383:16383" s="26" customFormat="1" ht="31.9" customHeight="1" x14ac:dyDescent="0.25">
      <c r="A7" s="25"/>
      <c r="B7" s="33" t="s">
        <v>2</v>
      </c>
      <c r="C7" s="34"/>
      <c r="D7" s="25"/>
      <c r="E7" s="3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 16383:16383" s="26" customFormat="1" x14ac:dyDescent="0.25">
      <c r="A8" s="25"/>
      <c r="B8" s="27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 16383:16383" s="26" customFormat="1" ht="16.149999999999999" customHeight="1" x14ac:dyDescent="0.25">
      <c r="A9" s="25"/>
      <c r="B9" s="36" t="s">
        <v>3</v>
      </c>
      <c r="C9" s="37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 16383:16383" s="26" customFormat="1" ht="16.149999999999999" customHeight="1" x14ac:dyDescent="0.25">
      <c r="A10" s="25"/>
      <c r="B10" s="38" t="s">
        <v>4</v>
      </c>
      <c r="C10" s="37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 16383:16383" s="26" customFormat="1" ht="16.149999999999999" customHeight="1" x14ac:dyDescent="0.25">
      <c r="A11" s="25"/>
      <c r="B11" s="36" t="s">
        <v>5</v>
      </c>
      <c r="C11" s="37"/>
      <c r="D11" s="25"/>
      <c r="E11" s="39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 16383:16383" s="26" customFormat="1" ht="16.149999999999999" customHeight="1" x14ac:dyDescent="0.25">
      <c r="A12" s="25"/>
      <c r="B12" s="36" t="s">
        <v>6</v>
      </c>
      <c r="C12" s="37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 16383:16383" s="26" customFormat="1" ht="16.149999999999999" customHeight="1" x14ac:dyDescent="0.25">
      <c r="A13" s="25"/>
      <c r="B13" s="40"/>
      <c r="C13" s="40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 16383:16383" s="26" customFormat="1" ht="16.149999999999999" customHeight="1" x14ac:dyDescent="0.25">
      <c r="A14" s="25"/>
      <c r="B14" s="33" t="s">
        <v>7</v>
      </c>
      <c r="C14" s="37"/>
      <c r="D14" s="41" t="s">
        <v>8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XFC14" s="26" t="s">
        <v>9</v>
      </c>
    </row>
    <row r="15" spans="1:20 16383:16383" x14ac:dyDescent="0.25">
      <c r="A15" s="25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XFC15" s="26" t="s">
        <v>10</v>
      </c>
    </row>
    <row r="16" spans="1:20 16383:16383" x14ac:dyDescent="0.25">
      <c r="A16" s="32"/>
      <c r="B16" s="57" t="s">
        <v>11</v>
      </c>
      <c r="C16" s="58"/>
      <c r="D16" s="59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ht="206.65" customHeight="1" x14ac:dyDescent="0.25">
      <c r="A17" s="32"/>
      <c r="B17" s="60"/>
      <c r="C17" s="61"/>
      <c r="D17" s="6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ht="30" x14ac:dyDescent="0.25">
      <c r="A18" s="25"/>
      <c r="B18" s="43" t="s">
        <v>68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x14ac:dyDescent="0.25">
      <c r="A19" s="25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x14ac:dyDescent="0.25">
      <c r="A20" s="25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x14ac:dyDescent="0.25">
      <c r="A21" s="25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 hidden="1" x14ac:dyDescent="0.25">
      <c r="A22" s="25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hidden="1" x14ac:dyDescent="0.25">
      <c r="A23" s="25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hidden="1" x14ac:dyDescent="0.25">
      <c r="A24" s="25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 hidden="1" x14ac:dyDescent="0.25">
      <c r="A25" s="25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</sheetData>
  <sheetProtection sheet="1" objects="1" scenarios="1"/>
  <protectedRanges>
    <protectedRange sqref="B13" name="Range1"/>
    <protectedRange sqref="D14" name="Range1_2"/>
    <protectedRange sqref="C7 C9:C14 C5" name="Range1_1"/>
  </protectedRanges>
  <mergeCells count="2">
    <mergeCell ref="B16:D16"/>
    <mergeCell ref="B17:D17"/>
  </mergeCells>
  <dataValidations count="1">
    <dataValidation type="list" allowBlank="1" showInputMessage="1" showErrorMessage="1" sqref="C14" xr:uid="{9F3DA0C7-92FA-45D7-B5CE-48C9D450A5BE}">
      <formula1>$XFC$14:$XFD$15</formula1>
    </dataValidation>
  </dataValidations>
  <pageMargins left="0.7" right="0.7" top="0.75" bottom="0.75" header="0.3" footer="0.3"/>
  <pageSetup paperSize="9" scale="38" orientation="landscape" r:id="rId1"/>
  <headerFooter>
    <oddFooter>&amp;C&amp;1#&amp;"Calibri"&amp;10&amp;K000000Classification: 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484BB-ADF7-476F-BC6F-65F720156C7D}">
  <sheetPr codeName="Sheet3"/>
  <dimension ref="A1:G15"/>
  <sheetViews>
    <sheetView showGridLines="0" zoomScale="90" zoomScaleNormal="90" workbookViewId="0">
      <selection activeCell="C5" sqref="C5"/>
    </sheetView>
  </sheetViews>
  <sheetFormatPr defaultColWidth="0" defaultRowHeight="15" zeroHeight="1" x14ac:dyDescent="0.25"/>
  <cols>
    <col min="1" max="1" width="2.42578125" customWidth="1"/>
    <col min="2" max="2" width="26.5703125" customWidth="1"/>
    <col min="3" max="3" width="23.5703125" customWidth="1"/>
    <col min="4" max="4" width="25.7109375" customWidth="1"/>
    <col min="5" max="5" width="26.140625" hidden="1" customWidth="1"/>
    <col min="6" max="6" width="22.7109375" hidden="1" customWidth="1"/>
    <col min="7" max="7" width="13" hidden="1" customWidth="1"/>
    <col min="8" max="16384" width="9.140625" hidden="1"/>
  </cols>
  <sheetData>
    <row r="1" spans="1:4" ht="18.75" x14ac:dyDescent="0.3">
      <c r="A1" s="53" t="s">
        <v>47</v>
      </c>
      <c r="B1" s="54"/>
    </row>
    <row r="2" spans="1:4" x14ac:dyDescent="0.25"/>
    <row r="3" spans="1:4" x14ac:dyDescent="0.25"/>
    <row r="4" spans="1:4" x14ac:dyDescent="0.25">
      <c r="B4" s="11" t="s">
        <v>25</v>
      </c>
      <c r="C4" s="10"/>
      <c r="D4" s="11"/>
    </row>
    <row r="5" spans="1:4" x14ac:dyDescent="0.25">
      <c r="B5" s="49" t="s">
        <v>30</v>
      </c>
      <c r="C5" s="28"/>
      <c r="D5" s="29">
        <v>45748</v>
      </c>
    </row>
    <row r="6" spans="1:4" x14ac:dyDescent="0.25">
      <c r="B6" s="50" t="s">
        <v>32</v>
      </c>
      <c r="C6" s="30"/>
      <c r="D6" s="11"/>
    </row>
    <row r="7" spans="1:4" x14ac:dyDescent="0.25"/>
    <row r="8" spans="1:4" x14ac:dyDescent="0.25">
      <c r="B8" s="11" t="s">
        <v>31</v>
      </c>
      <c r="C8" s="31"/>
    </row>
    <row r="9" spans="1:4" x14ac:dyDescent="0.25">
      <c r="B9" s="49" t="s">
        <v>30</v>
      </c>
      <c r="C9" s="28"/>
      <c r="D9" s="29">
        <v>45839</v>
      </c>
    </row>
    <row r="10" spans="1:4" x14ac:dyDescent="0.25">
      <c r="B10" s="50" t="s">
        <v>32</v>
      </c>
      <c r="C10" s="30"/>
    </row>
    <row r="11" spans="1:4" x14ac:dyDescent="0.25"/>
    <row r="12" spans="1:4" x14ac:dyDescent="0.25"/>
    <row r="13" spans="1:4" x14ac:dyDescent="0.25"/>
    <row r="14" spans="1:4" x14ac:dyDescent="0.25"/>
    <row r="15" spans="1:4" x14ac:dyDescent="0.25"/>
  </sheetData>
  <sheetProtection sheet="1" selectLockedCells="1"/>
  <dataValidations count="1">
    <dataValidation type="list" allowBlank="1" showInputMessage="1" showErrorMessage="1" sqref="C10 C6" xr:uid="{4868840D-1B84-4B82-BFA8-4CA698C09031}">
      <formula1>"2023,2024,2025,2026,2027,2028,2029,2030"</formula1>
    </dataValidation>
  </dataValidations>
  <pageMargins left="0.7" right="0.7" top="0.75" bottom="0.75" header="0.3" footer="0.3"/>
  <pageSetup paperSize="9" orientation="portrait" r:id="rId1"/>
  <headerFooter>
    <oddFooter>&amp;C&amp;1#&amp;"Calibri"&amp;10&amp;K000000Classification: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I38"/>
  <sheetViews>
    <sheetView showGridLines="0" zoomScale="90" zoomScaleNormal="90" workbookViewId="0">
      <selection activeCell="C17" sqref="C17"/>
    </sheetView>
  </sheetViews>
  <sheetFormatPr defaultColWidth="0" defaultRowHeight="15" zeroHeight="1" x14ac:dyDescent="0.25"/>
  <cols>
    <col min="1" max="1" width="3.42578125" customWidth="1"/>
    <col min="2" max="2" width="26.5703125" customWidth="1"/>
    <col min="3" max="3" width="27.85546875" customWidth="1"/>
    <col min="4" max="4" width="25.7109375" customWidth="1"/>
    <col min="5" max="5" width="26.140625" bestFit="1" customWidth="1"/>
    <col min="6" max="6" width="22.7109375" customWidth="1"/>
    <col min="7" max="7" width="13" customWidth="1"/>
    <col min="8" max="9" width="9.140625" customWidth="1"/>
    <col min="10" max="16384" width="9.140625" hidden="1"/>
  </cols>
  <sheetData>
    <row r="1" spans="1:6" ht="18.75" x14ac:dyDescent="0.3">
      <c r="A1" s="53" t="s">
        <v>40</v>
      </c>
      <c r="E1" s="9"/>
      <c r="F1" s="9"/>
    </row>
    <row r="2" spans="1:6" x14ac:dyDescent="0.25">
      <c r="B2" s="9"/>
      <c r="E2" s="9"/>
      <c r="F2" s="9"/>
    </row>
    <row r="3" spans="1:6" x14ac:dyDescent="0.25">
      <c r="B3" s="10" t="s">
        <v>25</v>
      </c>
      <c r="C3" s="10"/>
      <c r="D3" s="11"/>
      <c r="E3" s="10" t="s">
        <v>31</v>
      </c>
      <c r="F3" s="31"/>
    </row>
    <row r="4" spans="1:6" x14ac:dyDescent="0.25">
      <c r="B4" s="44" t="s">
        <v>30</v>
      </c>
      <c r="C4" s="12">
        <f>'Submission Dates'!C5</f>
        <v>0</v>
      </c>
      <c r="D4" s="11"/>
      <c r="E4" s="44" t="s">
        <v>30</v>
      </c>
      <c r="F4" s="12">
        <f>'Submission Dates'!C9</f>
        <v>0</v>
      </c>
    </row>
    <row r="5" spans="1:6" x14ac:dyDescent="0.25">
      <c r="B5" s="45" t="s">
        <v>32</v>
      </c>
      <c r="C5" s="13">
        <f>'Submission Dates'!C6</f>
        <v>0</v>
      </c>
      <c r="D5" s="11"/>
      <c r="E5" s="45" t="s">
        <v>32</v>
      </c>
      <c r="F5" s="14">
        <f>'Submission Dates'!C10</f>
        <v>0</v>
      </c>
    </row>
    <row r="6" spans="1:6" x14ac:dyDescent="0.25">
      <c r="B6" s="9"/>
      <c r="C6" s="15"/>
      <c r="E6" s="9"/>
      <c r="F6" s="9"/>
    </row>
    <row r="7" spans="1:6" x14ac:dyDescent="0.25">
      <c r="C7" s="15"/>
      <c r="F7" s="15"/>
    </row>
    <row r="8" spans="1:6" x14ac:dyDescent="0.25">
      <c r="B8" s="46" t="str">
        <f>"Forecast "&amp;D3&amp;" LCM5"</f>
        <v>Forecast  LCM5</v>
      </c>
      <c r="F8" s="15"/>
    </row>
    <row r="9" spans="1:6" x14ac:dyDescent="0.25">
      <c r="B9" t="s">
        <v>12</v>
      </c>
    </row>
    <row r="10" spans="1:6" x14ac:dyDescent="0.25">
      <c r="B10" t="s">
        <v>13</v>
      </c>
    </row>
    <row r="11" spans="1:6" x14ac:dyDescent="0.25">
      <c r="B11" t="s">
        <v>14</v>
      </c>
    </row>
    <row r="12" spans="1:6" x14ac:dyDescent="0.25">
      <c r="B12" s="16" t="s">
        <v>15</v>
      </c>
    </row>
    <row r="13" spans="1:6" x14ac:dyDescent="0.25">
      <c r="B13" s="17" t="str">
        <f>"- Indicative ECA. Estimate of what the ECA will be based on the syndicate's soon-to-be-submitted "&amp;D3&amp;" LCR."</f>
        <v>- Indicative ECA. Estimate of what the ECA will be based on the syndicate's soon-to-be-submitted  LCR.</v>
      </c>
    </row>
    <row r="14" spans="1:6" x14ac:dyDescent="0.25">
      <c r="B14" t="str">
        <f>"- Profit. Ultimate expected profit from the "&amp;D3&amp;" SBF."</f>
        <v>- Profit. Ultimate expected profit from the  SBF.</v>
      </c>
    </row>
    <row r="15" spans="1:6" x14ac:dyDescent="0.25"/>
    <row r="16" spans="1:6" ht="33.75" customHeight="1" x14ac:dyDescent="0.25">
      <c r="B16" s="47" t="s">
        <v>26</v>
      </c>
      <c r="C16" s="48" t="s">
        <v>54</v>
      </c>
      <c r="D16" s="48" t="s">
        <v>27</v>
      </c>
      <c r="E16" s="48" t="s">
        <v>28</v>
      </c>
      <c r="F16" s="48" t="s">
        <v>16</v>
      </c>
    </row>
    <row r="17" spans="2:6" x14ac:dyDescent="0.25">
      <c r="B17" s="48" t="s">
        <v>25</v>
      </c>
      <c r="C17" s="3"/>
      <c r="D17" s="4"/>
      <c r="E17" s="4"/>
      <c r="F17" s="8">
        <f>IF(OR(ISBLANK(D17),ISBLANK(E17)),0,C17/(D17+E17))</f>
        <v>0</v>
      </c>
    </row>
    <row r="18" spans="2:6" x14ac:dyDescent="0.25">
      <c r="B18" s="48" t="s">
        <v>31</v>
      </c>
      <c r="C18" s="3"/>
      <c r="D18" s="4"/>
      <c r="E18" s="4"/>
      <c r="F18" s="8">
        <f>IF(OR(ISBLANK(D18),ISBLANK(E18)),0,C18/(D18+E18))</f>
        <v>0</v>
      </c>
    </row>
    <row r="19" spans="2:6" x14ac:dyDescent="0.25"/>
    <row r="20" spans="2:6" x14ac:dyDescent="0.25">
      <c r="B20" s="46" t="str">
        <f>"In-force "&amp;D3&amp;" LCM5"</f>
        <v>In-force  LCM5</v>
      </c>
    </row>
    <row r="21" spans="2:6" x14ac:dyDescent="0.25">
      <c r="B21" t="s">
        <v>18</v>
      </c>
    </row>
    <row r="22" spans="2:6" x14ac:dyDescent="0.25">
      <c r="B22" t="s">
        <v>55</v>
      </c>
    </row>
    <row r="23" spans="2:6" x14ac:dyDescent="0.25"/>
    <row r="24" spans="2:6" x14ac:dyDescent="0.25">
      <c r="C24" s="64" t="s">
        <v>38</v>
      </c>
      <c r="D24" s="65"/>
    </row>
    <row r="25" spans="2:6" ht="30" x14ac:dyDescent="0.25">
      <c r="B25" s="48" t="s">
        <v>19</v>
      </c>
      <c r="C25" s="48" t="s">
        <v>29</v>
      </c>
      <c r="D25" s="48" t="s">
        <v>52</v>
      </c>
    </row>
    <row r="26" spans="2:6" x14ac:dyDescent="0.25">
      <c r="B26" s="18" t="s">
        <v>48</v>
      </c>
      <c r="C26" s="7"/>
      <c r="D26" s="7"/>
    </row>
    <row r="27" spans="2:6" x14ac:dyDescent="0.25">
      <c r="B27" s="18" t="s">
        <v>49</v>
      </c>
      <c r="C27" s="7"/>
      <c r="D27" s="7"/>
    </row>
    <row r="28" spans="2:6" x14ac:dyDescent="0.25">
      <c r="B28" s="18" t="s">
        <v>50</v>
      </c>
      <c r="C28" s="7"/>
      <c r="D28" s="7"/>
    </row>
    <row r="29" spans="2:6" x14ac:dyDescent="0.25">
      <c r="B29" s="18" t="s">
        <v>51</v>
      </c>
      <c r="C29" s="7"/>
      <c r="D29" s="7"/>
    </row>
    <row r="30" spans="2:6" x14ac:dyDescent="0.25">
      <c r="B30" s="19"/>
      <c r="C30" s="15"/>
    </row>
    <row r="31" spans="2:6" x14ac:dyDescent="0.25">
      <c r="B31" s="1" t="s">
        <v>20</v>
      </c>
    </row>
    <row r="32" spans="2:6" x14ac:dyDescent="0.25">
      <c r="B32" s="63"/>
      <c r="C32" s="63"/>
      <c r="D32" s="63"/>
      <c r="E32" s="63"/>
      <c r="F32" s="63"/>
    </row>
    <row r="33" spans="2:6" x14ac:dyDescent="0.25">
      <c r="B33" s="63"/>
      <c r="C33" s="63"/>
      <c r="D33" s="63"/>
      <c r="E33" s="63"/>
      <c r="F33" s="63"/>
    </row>
    <row r="34" spans="2:6" x14ac:dyDescent="0.25">
      <c r="B34" s="63"/>
      <c r="C34" s="63"/>
      <c r="D34" s="63"/>
      <c r="E34" s="63"/>
      <c r="F34" s="63"/>
    </row>
    <row r="35" spans="2:6" x14ac:dyDescent="0.25">
      <c r="B35" s="63"/>
      <c r="C35" s="63"/>
      <c r="D35" s="63"/>
      <c r="E35" s="63"/>
      <c r="F35" s="63"/>
    </row>
    <row r="36" spans="2:6" x14ac:dyDescent="0.25">
      <c r="B36" s="63"/>
      <c r="C36" s="63"/>
      <c r="D36" s="63"/>
      <c r="E36" s="63"/>
      <c r="F36" s="63"/>
    </row>
    <row r="37" spans="2:6" x14ac:dyDescent="0.25">
      <c r="B37" s="63"/>
      <c r="C37" s="63"/>
      <c r="D37" s="63"/>
      <c r="E37" s="63"/>
      <c r="F37" s="63"/>
    </row>
    <row r="38" spans="2:6" x14ac:dyDescent="0.25"/>
  </sheetData>
  <sheetProtection sheet="1" selectLockedCells="1"/>
  <mergeCells count="2">
    <mergeCell ref="B32:F37"/>
    <mergeCell ref="C24:D24"/>
  </mergeCells>
  <pageMargins left="0.7" right="0.7" top="0.75" bottom="0.75" header="0.3" footer="0.3"/>
  <pageSetup paperSize="9" orientation="portrait" r:id="rId1"/>
  <headerFooter>
    <oddFooter>&amp;C&amp;1#&amp;"Calibri"&amp;10&amp;K000000Classification: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91A6E-2AE4-403C-A7D9-52B60554F879}">
  <sheetPr codeName="Sheet4"/>
  <dimension ref="A1:H29"/>
  <sheetViews>
    <sheetView showGridLines="0" zoomScale="85" zoomScaleNormal="85" workbookViewId="0">
      <selection activeCell="B10" sqref="B10"/>
    </sheetView>
  </sheetViews>
  <sheetFormatPr defaultColWidth="0" defaultRowHeight="15" zeroHeight="1" x14ac:dyDescent="0.25"/>
  <cols>
    <col min="1" max="1" width="28.28515625" style="15" customWidth="1"/>
    <col min="2" max="2" width="23.5703125" customWidth="1"/>
    <col min="3" max="3" width="23.7109375" customWidth="1"/>
    <col min="4" max="4" width="26.85546875" customWidth="1"/>
    <col min="5" max="5" width="23.7109375" customWidth="1"/>
    <col min="6" max="6" width="3.28515625" customWidth="1"/>
    <col min="7" max="7" width="106.140625" customWidth="1"/>
    <col min="8" max="8" width="21.42578125" customWidth="1"/>
    <col min="9" max="16384" width="21.42578125" hidden="1"/>
  </cols>
  <sheetData>
    <row r="1" spans="1:8" ht="18.75" x14ac:dyDescent="0.3">
      <c r="A1" s="53" t="s">
        <v>35</v>
      </c>
      <c r="E1" s="9"/>
      <c r="F1" s="9"/>
    </row>
    <row r="2" spans="1:8" x14ac:dyDescent="0.25">
      <c r="B2" s="9"/>
      <c r="E2" s="31"/>
      <c r="F2" s="10"/>
      <c r="G2" s="11"/>
      <c r="H2" s="11"/>
    </row>
    <row r="3" spans="1:8" x14ac:dyDescent="0.25">
      <c r="A3" s="11" t="s">
        <v>25</v>
      </c>
      <c r="B3" s="10"/>
      <c r="D3" s="11" t="s">
        <v>31</v>
      </c>
      <c r="E3" s="31"/>
      <c r="F3" s="10"/>
      <c r="G3" s="11"/>
      <c r="H3" s="11"/>
    </row>
    <row r="4" spans="1:8" x14ac:dyDescent="0.25">
      <c r="A4" s="49" t="s">
        <v>30</v>
      </c>
      <c r="B4" s="12">
        <f>'Submission Dates'!C5</f>
        <v>0</v>
      </c>
      <c r="D4" s="49" t="s">
        <v>30</v>
      </c>
      <c r="E4" s="12">
        <f>'Submission Dates'!C9</f>
        <v>0</v>
      </c>
      <c r="F4" s="10"/>
      <c r="G4" s="11"/>
      <c r="H4" s="11"/>
    </row>
    <row r="5" spans="1:8" x14ac:dyDescent="0.25">
      <c r="A5" s="50" t="s">
        <v>32</v>
      </c>
      <c r="B5" s="14">
        <f>'Submission Dates'!C6</f>
        <v>0</v>
      </c>
      <c r="D5" s="51" t="s">
        <v>32</v>
      </c>
      <c r="E5" s="14">
        <f>'Submission Dates'!C10</f>
        <v>0</v>
      </c>
      <c r="F5" s="10"/>
      <c r="G5" s="11"/>
      <c r="H5" s="11"/>
    </row>
    <row r="6" spans="1:8" x14ac:dyDescent="0.25">
      <c r="B6" s="9"/>
      <c r="C6" s="15"/>
      <c r="E6" s="9"/>
      <c r="F6" s="9"/>
    </row>
    <row r="7" spans="1:8" ht="19.5" customHeight="1" x14ac:dyDescent="0.25">
      <c r="B7" s="64" t="s">
        <v>39</v>
      </c>
      <c r="C7" s="66"/>
      <c r="D7" s="66"/>
      <c r="E7" s="65"/>
      <c r="F7" s="15"/>
    </row>
    <row r="8" spans="1:8" ht="19.5" customHeight="1" x14ac:dyDescent="0.25">
      <c r="B8" s="67" t="s">
        <v>25</v>
      </c>
      <c r="C8" s="67"/>
      <c r="D8" s="67" t="s">
        <v>31</v>
      </c>
      <c r="E8" s="67"/>
      <c r="F8" s="15"/>
    </row>
    <row r="9" spans="1:8" ht="18.75" customHeight="1" x14ac:dyDescent="0.25">
      <c r="A9" s="48" t="s">
        <v>21</v>
      </c>
      <c r="B9" s="48" t="s">
        <v>36</v>
      </c>
      <c r="C9" s="48" t="s">
        <v>37</v>
      </c>
      <c r="D9" s="48" t="s">
        <v>36</v>
      </c>
      <c r="E9" s="48" t="s">
        <v>37</v>
      </c>
      <c r="G9" s="48" t="s">
        <v>11</v>
      </c>
    </row>
    <row r="10" spans="1:8" x14ac:dyDescent="0.25">
      <c r="A10" s="20" t="s">
        <v>22</v>
      </c>
      <c r="B10" s="4"/>
      <c r="C10" s="4"/>
      <c r="D10" s="5"/>
      <c r="E10" s="5"/>
      <c r="F10" s="21"/>
      <c r="G10" s="6" t="s">
        <v>23</v>
      </c>
    </row>
    <row r="11" spans="1:8" x14ac:dyDescent="0.25">
      <c r="A11" s="20">
        <v>10</v>
      </c>
      <c r="B11" s="4"/>
      <c r="C11" s="4"/>
      <c r="D11" s="5"/>
      <c r="E11" s="5"/>
      <c r="F11" s="21"/>
      <c r="G11" s="22"/>
    </row>
    <row r="12" spans="1:8" x14ac:dyDescent="0.25">
      <c r="A12" s="20">
        <v>15</v>
      </c>
      <c r="B12" s="4"/>
      <c r="C12" s="4"/>
      <c r="D12" s="5"/>
      <c r="E12" s="5"/>
      <c r="F12" s="21"/>
      <c r="G12" s="22"/>
    </row>
    <row r="13" spans="1:8" x14ac:dyDescent="0.25">
      <c r="A13" s="20">
        <v>20</v>
      </c>
      <c r="B13" s="4"/>
      <c r="C13" s="4"/>
      <c r="D13" s="5"/>
      <c r="E13" s="5"/>
      <c r="F13" s="21"/>
      <c r="G13" s="22"/>
    </row>
    <row r="14" spans="1:8" x14ac:dyDescent="0.25">
      <c r="A14" s="20">
        <v>25</v>
      </c>
      <c r="B14" s="4"/>
      <c r="C14" s="4"/>
      <c r="D14" s="5"/>
      <c r="E14" s="5"/>
      <c r="F14" s="21"/>
      <c r="G14" s="22"/>
    </row>
    <row r="15" spans="1:8" x14ac:dyDescent="0.25">
      <c r="A15" s="20">
        <v>30</v>
      </c>
      <c r="B15" s="4"/>
      <c r="C15" s="4"/>
      <c r="D15" s="5"/>
      <c r="E15" s="5"/>
      <c r="F15" s="21"/>
      <c r="G15" s="22"/>
    </row>
    <row r="16" spans="1:8" x14ac:dyDescent="0.25">
      <c r="A16" s="20">
        <v>40</v>
      </c>
      <c r="B16" s="4"/>
      <c r="C16" s="4"/>
      <c r="D16" s="5"/>
      <c r="E16" s="5"/>
      <c r="F16" s="21"/>
      <c r="G16" s="22"/>
    </row>
    <row r="17" spans="1:7" x14ac:dyDescent="0.25">
      <c r="A17" s="20">
        <v>50</v>
      </c>
      <c r="B17" s="4"/>
      <c r="C17" s="4"/>
      <c r="D17" s="5"/>
      <c r="E17" s="5"/>
      <c r="F17" s="21"/>
      <c r="G17" s="22"/>
    </row>
    <row r="18" spans="1:7" x14ac:dyDescent="0.25">
      <c r="A18" s="20">
        <v>75</v>
      </c>
      <c r="B18" s="4"/>
      <c r="C18" s="4"/>
      <c r="D18" s="5"/>
      <c r="E18" s="5"/>
      <c r="F18" s="21"/>
      <c r="G18" s="22"/>
    </row>
    <row r="19" spans="1:7" x14ac:dyDescent="0.25">
      <c r="A19" s="20">
        <v>100</v>
      </c>
      <c r="B19" s="4"/>
      <c r="C19" s="4"/>
      <c r="D19" s="5"/>
      <c r="E19" s="5"/>
      <c r="F19" s="21"/>
      <c r="G19" s="22"/>
    </row>
    <row r="20" spans="1:7" x14ac:dyDescent="0.25">
      <c r="A20" s="20">
        <v>150</v>
      </c>
      <c r="B20" s="4"/>
      <c r="C20" s="4"/>
      <c r="D20" s="5"/>
      <c r="E20" s="5"/>
      <c r="F20" s="21"/>
      <c r="G20" s="22"/>
    </row>
    <row r="21" spans="1:7" x14ac:dyDescent="0.25">
      <c r="A21" s="20">
        <v>200</v>
      </c>
      <c r="B21" s="4"/>
      <c r="C21" s="4"/>
      <c r="D21" s="5"/>
      <c r="E21" s="5"/>
      <c r="F21" s="21"/>
      <c r="G21" s="22"/>
    </row>
    <row r="22" spans="1:7" x14ac:dyDescent="0.25">
      <c r="A22" s="20">
        <v>250</v>
      </c>
      <c r="B22" s="4"/>
      <c r="C22" s="4"/>
      <c r="D22" s="5"/>
      <c r="E22" s="5"/>
      <c r="F22" s="21"/>
      <c r="G22" s="22"/>
    </row>
    <row r="23" spans="1:7" x14ac:dyDescent="0.25">
      <c r="A23" s="20">
        <v>500</v>
      </c>
      <c r="B23" s="4"/>
      <c r="C23" s="4"/>
      <c r="D23" s="5"/>
      <c r="E23" s="5"/>
      <c r="F23" s="21"/>
      <c r="G23" s="23"/>
    </row>
    <row r="24" spans="1:7" x14ac:dyDescent="0.25"/>
    <row r="25" spans="1:7" x14ac:dyDescent="0.25">
      <c r="A25" s="52" t="s">
        <v>24</v>
      </c>
    </row>
    <row r="26" spans="1:7" x14ac:dyDescent="0.25"/>
    <row r="27" spans="1:7" x14ac:dyDescent="0.25"/>
    <row r="28" spans="1:7" x14ac:dyDescent="0.25"/>
    <row r="29" spans="1:7" x14ac:dyDescent="0.25"/>
  </sheetData>
  <sheetProtection sheet="1" objects="1" scenarios="1" selectLockedCells="1"/>
  <mergeCells count="3">
    <mergeCell ref="B7:E7"/>
    <mergeCell ref="B8:C8"/>
    <mergeCell ref="D8:E8"/>
  </mergeCells>
  <pageMargins left="0.7" right="0.7" top="0.75" bottom="0.75" header="0.3" footer="0.3"/>
  <pageSetup paperSize="9" orientation="portrait" r:id="rId1"/>
  <headerFooter>
    <oddFooter>&amp;C&amp;1#&amp;"Calibri"&amp;10&amp;K000000Classification: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4764C-AB3D-48B0-BC59-61C380890AF9}">
  <dimension ref="A1:H29"/>
  <sheetViews>
    <sheetView showGridLines="0" zoomScale="85" zoomScaleNormal="85" workbookViewId="0">
      <selection activeCell="B10" sqref="B10"/>
    </sheetView>
  </sheetViews>
  <sheetFormatPr defaultColWidth="0" defaultRowHeight="14.45" customHeight="1" zeroHeight="1" x14ac:dyDescent="0.25"/>
  <cols>
    <col min="1" max="1" width="28.28515625" style="15" customWidth="1"/>
    <col min="2" max="2" width="23.5703125" customWidth="1"/>
    <col min="3" max="3" width="23.7109375" customWidth="1"/>
    <col min="4" max="4" width="26.85546875" customWidth="1"/>
    <col min="5" max="5" width="23.7109375" customWidth="1"/>
    <col min="6" max="6" width="3.28515625" customWidth="1"/>
    <col min="7" max="7" width="106.140625" customWidth="1"/>
    <col min="8" max="8" width="21.42578125" customWidth="1"/>
    <col min="9" max="16384" width="21.42578125" hidden="1"/>
  </cols>
  <sheetData>
    <row r="1" spans="1:7" ht="18.75" x14ac:dyDescent="0.3">
      <c r="A1" s="53" t="s">
        <v>57</v>
      </c>
      <c r="E1" s="9"/>
      <c r="F1" s="9"/>
    </row>
    <row r="2" spans="1:7" ht="15" x14ac:dyDescent="0.25">
      <c r="A2" s="68" t="s">
        <v>69</v>
      </c>
      <c r="B2" s="68"/>
      <c r="E2" s="9"/>
      <c r="F2" s="9"/>
    </row>
    <row r="3" spans="1:7" ht="15" x14ac:dyDescent="0.25">
      <c r="A3" s="69"/>
      <c r="B3" s="69"/>
      <c r="C3" s="15"/>
      <c r="D3" s="11" t="s">
        <v>31</v>
      </c>
      <c r="E3" s="31"/>
      <c r="F3" s="9"/>
    </row>
    <row r="4" spans="1:7" ht="15" x14ac:dyDescent="0.25">
      <c r="A4" s="49" t="s">
        <v>30</v>
      </c>
      <c r="B4" s="12">
        <f>'Submission Dates'!C5</f>
        <v>0</v>
      </c>
      <c r="C4" s="15"/>
      <c r="D4" s="49" t="s">
        <v>30</v>
      </c>
      <c r="E4" s="12">
        <f>'Submission Dates'!C9</f>
        <v>0</v>
      </c>
      <c r="F4" s="9"/>
    </row>
    <row r="5" spans="1:7" ht="15" x14ac:dyDescent="0.25">
      <c r="A5" s="50" t="s">
        <v>32</v>
      </c>
      <c r="B5" s="14">
        <f>'Submission Dates'!C6</f>
        <v>0</v>
      </c>
      <c r="C5" s="15"/>
      <c r="D5" s="51" t="s">
        <v>32</v>
      </c>
      <c r="E5" s="14">
        <f>'Submission Dates'!C10</f>
        <v>0</v>
      </c>
      <c r="F5" s="9"/>
    </row>
    <row r="6" spans="1:7" ht="15" x14ac:dyDescent="0.25">
      <c r="B6" s="9"/>
      <c r="C6" s="15"/>
      <c r="E6" s="9"/>
      <c r="F6" s="9"/>
    </row>
    <row r="7" spans="1:7" ht="19.5" customHeight="1" x14ac:dyDescent="0.25">
      <c r="B7" s="64" t="s">
        <v>39</v>
      </c>
      <c r="C7" s="66"/>
      <c r="D7" s="66"/>
      <c r="E7" s="65"/>
      <c r="F7" s="15"/>
    </row>
    <row r="8" spans="1:7" ht="19.5" customHeight="1" x14ac:dyDescent="0.25">
      <c r="B8" s="67" t="s">
        <v>25</v>
      </c>
      <c r="C8" s="67"/>
      <c r="D8" s="67" t="s">
        <v>31</v>
      </c>
      <c r="E8" s="67"/>
      <c r="F8" s="15"/>
    </row>
    <row r="9" spans="1:7" ht="18.75" customHeight="1" x14ac:dyDescent="0.25">
      <c r="A9" s="48" t="s">
        <v>21</v>
      </c>
      <c r="B9" s="48" t="s">
        <v>36</v>
      </c>
      <c r="C9" s="48" t="s">
        <v>37</v>
      </c>
      <c r="D9" s="48" t="s">
        <v>36</v>
      </c>
      <c r="E9" s="48" t="s">
        <v>37</v>
      </c>
      <c r="G9" s="48" t="s">
        <v>11</v>
      </c>
    </row>
    <row r="10" spans="1:7" ht="15" x14ac:dyDescent="0.25">
      <c r="A10" s="20" t="s">
        <v>22</v>
      </c>
      <c r="B10" s="4"/>
      <c r="C10" s="4"/>
      <c r="D10" s="5"/>
      <c r="E10" s="5"/>
      <c r="F10" s="21"/>
      <c r="G10" s="6" t="s">
        <v>23</v>
      </c>
    </row>
    <row r="11" spans="1:7" ht="15" x14ac:dyDescent="0.25">
      <c r="A11" s="20">
        <v>10</v>
      </c>
      <c r="B11" s="4"/>
      <c r="C11" s="4"/>
      <c r="D11" s="5"/>
      <c r="E11" s="5"/>
      <c r="F11" s="21"/>
      <c r="G11" s="22"/>
    </row>
    <row r="12" spans="1:7" ht="15" x14ac:dyDescent="0.25">
      <c r="A12" s="20">
        <v>15</v>
      </c>
      <c r="B12" s="4"/>
      <c r="C12" s="4"/>
      <c r="D12" s="5"/>
      <c r="E12" s="5"/>
      <c r="F12" s="21"/>
      <c r="G12" s="22"/>
    </row>
    <row r="13" spans="1:7" ht="15" x14ac:dyDescent="0.25">
      <c r="A13" s="20">
        <v>20</v>
      </c>
      <c r="B13" s="4"/>
      <c r="C13" s="4"/>
      <c r="D13" s="5"/>
      <c r="E13" s="5"/>
      <c r="F13" s="21"/>
      <c r="G13" s="22"/>
    </row>
    <row r="14" spans="1:7" ht="15" x14ac:dyDescent="0.25">
      <c r="A14" s="20">
        <v>25</v>
      </c>
      <c r="B14" s="4"/>
      <c r="C14" s="4"/>
      <c r="D14" s="5"/>
      <c r="E14" s="5"/>
      <c r="F14" s="21"/>
      <c r="G14" s="22"/>
    </row>
    <row r="15" spans="1:7" ht="15" x14ac:dyDescent="0.25">
      <c r="A15" s="20">
        <v>30</v>
      </c>
      <c r="B15" s="4"/>
      <c r="C15" s="4"/>
      <c r="D15" s="5"/>
      <c r="E15" s="5"/>
      <c r="F15" s="21"/>
      <c r="G15" s="22"/>
    </row>
    <row r="16" spans="1:7" ht="15" x14ac:dyDescent="0.25">
      <c r="A16" s="20">
        <v>40</v>
      </c>
      <c r="B16" s="4"/>
      <c r="C16" s="4"/>
      <c r="D16" s="5"/>
      <c r="E16" s="5"/>
      <c r="F16" s="21"/>
      <c r="G16" s="22"/>
    </row>
    <row r="17" spans="1:7" ht="15" x14ac:dyDescent="0.25">
      <c r="A17" s="20">
        <v>50</v>
      </c>
      <c r="B17" s="4"/>
      <c r="C17" s="4"/>
      <c r="D17" s="5"/>
      <c r="E17" s="5"/>
      <c r="F17" s="21"/>
      <c r="G17" s="22"/>
    </row>
    <row r="18" spans="1:7" ht="15" x14ac:dyDescent="0.25">
      <c r="A18" s="20">
        <v>75</v>
      </c>
      <c r="B18" s="4"/>
      <c r="C18" s="4"/>
      <c r="D18" s="5"/>
      <c r="E18" s="5"/>
      <c r="F18" s="21"/>
      <c r="G18" s="22"/>
    </row>
    <row r="19" spans="1:7" ht="15" x14ac:dyDescent="0.25">
      <c r="A19" s="20">
        <v>100</v>
      </c>
      <c r="B19" s="4"/>
      <c r="C19" s="4"/>
      <c r="D19" s="5"/>
      <c r="E19" s="5"/>
      <c r="F19" s="21"/>
      <c r="G19" s="22"/>
    </row>
    <row r="20" spans="1:7" ht="15" x14ac:dyDescent="0.25">
      <c r="A20" s="20">
        <v>150</v>
      </c>
      <c r="B20" s="4"/>
      <c r="C20" s="4"/>
      <c r="D20" s="5"/>
      <c r="E20" s="5"/>
      <c r="F20" s="21"/>
      <c r="G20" s="22"/>
    </row>
    <row r="21" spans="1:7" ht="15" x14ac:dyDescent="0.25">
      <c r="A21" s="20">
        <v>200</v>
      </c>
      <c r="B21" s="4"/>
      <c r="C21" s="4"/>
      <c r="D21" s="5"/>
      <c r="E21" s="5"/>
      <c r="F21" s="21"/>
      <c r="G21" s="22"/>
    </row>
    <row r="22" spans="1:7" ht="15" x14ac:dyDescent="0.25">
      <c r="A22" s="20">
        <v>250</v>
      </c>
      <c r="B22" s="4"/>
      <c r="C22" s="4"/>
      <c r="D22" s="5"/>
      <c r="E22" s="5"/>
      <c r="F22" s="21"/>
      <c r="G22" s="22"/>
    </row>
    <row r="23" spans="1:7" ht="15" x14ac:dyDescent="0.25">
      <c r="A23" s="20">
        <v>500</v>
      </c>
      <c r="B23" s="4"/>
      <c r="C23" s="4"/>
      <c r="D23" s="5"/>
      <c r="E23" s="5"/>
      <c r="F23" s="21"/>
      <c r="G23" s="23"/>
    </row>
    <row r="24" spans="1:7" ht="15" x14ac:dyDescent="0.25"/>
    <row r="25" spans="1:7" ht="15" x14ac:dyDescent="0.25">
      <c r="A25" s="52" t="s">
        <v>58</v>
      </c>
    </row>
    <row r="26" spans="1:7" ht="15" x14ac:dyDescent="0.25"/>
    <row r="27" spans="1:7" ht="15" x14ac:dyDescent="0.25">
      <c r="A27" s="52" t="s">
        <v>59</v>
      </c>
    </row>
    <row r="28" spans="1:7" ht="15" x14ac:dyDescent="0.25"/>
    <row r="29" spans="1:7" ht="15" x14ac:dyDescent="0.25"/>
  </sheetData>
  <sheetProtection sheet="1" objects="1" scenarios="1"/>
  <mergeCells count="4">
    <mergeCell ref="B7:E7"/>
    <mergeCell ref="B8:C8"/>
    <mergeCell ref="D8:E8"/>
    <mergeCell ref="A2:B3"/>
  </mergeCells>
  <pageMargins left="0.7" right="0.7" top="0.75" bottom="0.75" header="0.3" footer="0.3"/>
  <pageSetup paperSize="9" orientation="portrait" r:id="rId1"/>
  <headerFooter>
    <oddFooter>&amp;C&amp;1#&amp;"Calibri"&amp;10&amp;K000000Classification: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87E8-20C9-40B1-8970-18A015980E83}">
  <dimension ref="A1:L29"/>
  <sheetViews>
    <sheetView showGridLines="0" zoomScale="85" zoomScaleNormal="85" workbookViewId="0">
      <selection activeCell="B10" sqref="B10"/>
    </sheetView>
  </sheetViews>
  <sheetFormatPr defaultColWidth="0" defaultRowHeight="14.45" customHeight="1" zeroHeight="1" x14ac:dyDescent="0.25"/>
  <cols>
    <col min="1" max="1" width="28.28515625" style="15" customWidth="1"/>
    <col min="2" max="2" width="23.5703125" customWidth="1"/>
    <col min="3" max="3" width="23.7109375" customWidth="1"/>
    <col min="4" max="4" width="26.85546875" customWidth="1"/>
    <col min="5" max="5" width="23.7109375" customWidth="1"/>
    <col min="6" max="6" width="26.85546875" customWidth="1"/>
    <col min="7" max="7" width="23.7109375" customWidth="1"/>
    <col min="8" max="8" width="26.85546875" customWidth="1"/>
    <col min="9" max="9" width="23.7109375" customWidth="1"/>
    <col min="10" max="10" width="3.28515625" customWidth="1"/>
    <col min="11" max="11" width="106.140625" customWidth="1"/>
    <col min="12" max="12" width="21.42578125" customWidth="1"/>
    <col min="13" max="16384" width="21.42578125" hidden="1"/>
  </cols>
  <sheetData>
    <row r="1" spans="1:11" ht="18.75" x14ac:dyDescent="0.3">
      <c r="A1" s="53" t="s">
        <v>61</v>
      </c>
      <c r="E1" s="9"/>
      <c r="G1" s="9"/>
      <c r="I1" s="9"/>
      <c r="J1" s="9"/>
    </row>
    <row r="2" spans="1:11" ht="15" x14ac:dyDescent="0.25">
      <c r="B2" s="9"/>
      <c r="E2" s="9"/>
      <c r="G2" s="9"/>
      <c r="I2" s="9"/>
      <c r="J2" s="9"/>
    </row>
    <row r="3" spans="1:11" ht="15" x14ac:dyDescent="0.25">
      <c r="A3" s="52" t="s">
        <v>71</v>
      </c>
      <c r="B3" s="31"/>
      <c r="C3" s="15"/>
      <c r="J3" s="9"/>
    </row>
    <row r="4" spans="1:11" ht="15" x14ac:dyDescent="0.25">
      <c r="A4" s="49" t="s">
        <v>30</v>
      </c>
      <c r="B4" s="12">
        <f>'Submission Dates'!C9</f>
        <v>0</v>
      </c>
      <c r="C4" s="15"/>
      <c r="J4" s="9"/>
    </row>
    <row r="5" spans="1:11" ht="15" x14ac:dyDescent="0.25">
      <c r="A5" s="51" t="s">
        <v>32</v>
      </c>
      <c r="B5" s="14">
        <f>'Submission Dates'!C10</f>
        <v>0</v>
      </c>
      <c r="C5" s="15"/>
      <c r="J5" s="9"/>
    </row>
    <row r="6" spans="1:11" ht="15" x14ac:dyDescent="0.25">
      <c r="B6" s="9"/>
      <c r="C6" s="15"/>
      <c r="E6" s="9"/>
      <c r="G6" s="9"/>
      <c r="I6" s="9"/>
      <c r="J6" s="9"/>
    </row>
    <row r="7" spans="1:11" ht="19.5" customHeight="1" x14ac:dyDescent="0.25">
      <c r="B7" s="64" t="s">
        <v>39</v>
      </c>
      <c r="C7" s="66"/>
      <c r="D7" s="66"/>
      <c r="E7" s="66"/>
      <c r="F7" s="66"/>
      <c r="G7" s="66"/>
      <c r="H7" s="66"/>
      <c r="I7" s="65"/>
      <c r="J7" s="15"/>
    </row>
    <row r="8" spans="1:11" ht="19.5" customHeight="1" x14ac:dyDescent="0.25">
      <c r="B8" s="67" t="s">
        <v>62</v>
      </c>
      <c r="C8" s="67"/>
      <c r="D8" s="67" t="s">
        <v>63</v>
      </c>
      <c r="E8" s="67"/>
      <c r="F8" s="67" t="s">
        <v>64</v>
      </c>
      <c r="G8" s="67"/>
      <c r="H8" s="67" t="s">
        <v>65</v>
      </c>
      <c r="I8" s="67"/>
      <c r="J8" s="15"/>
    </row>
    <row r="9" spans="1:11" ht="18.75" customHeight="1" x14ac:dyDescent="0.25">
      <c r="A9" s="48" t="s">
        <v>21</v>
      </c>
      <c r="B9" s="48" t="s">
        <v>36</v>
      </c>
      <c r="C9" s="48" t="s">
        <v>37</v>
      </c>
      <c r="D9" s="48" t="s">
        <v>36</v>
      </c>
      <c r="E9" s="48" t="s">
        <v>37</v>
      </c>
      <c r="F9" s="48" t="s">
        <v>36</v>
      </c>
      <c r="G9" s="48" t="s">
        <v>37</v>
      </c>
      <c r="H9" s="48" t="s">
        <v>36</v>
      </c>
      <c r="I9" s="48" t="s">
        <v>37</v>
      </c>
      <c r="K9" s="48" t="s">
        <v>11</v>
      </c>
    </row>
    <row r="10" spans="1:11" ht="15" x14ac:dyDescent="0.25">
      <c r="A10" s="20" t="s">
        <v>22</v>
      </c>
      <c r="B10" s="4"/>
      <c r="C10" s="4"/>
      <c r="D10" s="5"/>
      <c r="E10" s="5"/>
      <c r="F10" s="5"/>
      <c r="G10" s="5"/>
      <c r="H10" s="5"/>
      <c r="I10" s="5"/>
      <c r="J10" s="21"/>
      <c r="K10" s="6" t="s">
        <v>66</v>
      </c>
    </row>
    <row r="11" spans="1:11" ht="15" x14ac:dyDescent="0.25">
      <c r="A11" s="20">
        <v>10</v>
      </c>
      <c r="B11" s="4"/>
      <c r="C11" s="4"/>
      <c r="D11" s="5"/>
      <c r="E11" s="5"/>
      <c r="F11" s="5"/>
      <c r="G11" s="5"/>
      <c r="H11" s="5"/>
      <c r="I11" s="5"/>
      <c r="J11" s="21"/>
      <c r="K11" s="6" t="s">
        <v>67</v>
      </c>
    </row>
    <row r="12" spans="1:11" ht="15" x14ac:dyDescent="0.25">
      <c r="A12" s="20">
        <v>15</v>
      </c>
      <c r="B12" s="4"/>
      <c r="C12" s="4"/>
      <c r="D12" s="5"/>
      <c r="E12" s="5"/>
      <c r="F12" s="5"/>
      <c r="G12" s="5"/>
      <c r="H12" s="5"/>
      <c r="I12" s="5"/>
      <c r="J12" s="21"/>
      <c r="K12" s="22"/>
    </row>
    <row r="13" spans="1:11" ht="15" x14ac:dyDescent="0.25">
      <c r="A13" s="20">
        <v>20</v>
      </c>
      <c r="B13" s="4"/>
      <c r="C13" s="4"/>
      <c r="D13" s="5"/>
      <c r="E13" s="5"/>
      <c r="F13" s="5"/>
      <c r="G13" s="5"/>
      <c r="H13" s="5"/>
      <c r="I13" s="5"/>
      <c r="J13" s="21"/>
      <c r="K13" s="22"/>
    </row>
    <row r="14" spans="1:11" ht="15" x14ac:dyDescent="0.25">
      <c r="A14" s="20">
        <v>25</v>
      </c>
      <c r="B14" s="4"/>
      <c r="C14" s="4"/>
      <c r="D14" s="5"/>
      <c r="E14" s="5"/>
      <c r="F14" s="5"/>
      <c r="G14" s="5"/>
      <c r="H14" s="5"/>
      <c r="I14" s="5"/>
      <c r="J14" s="21"/>
      <c r="K14" s="22"/>
    </row>
    <row r="15" spans="1:11" ht="15" x14ac:dyDescent="0.25">
      <c r="A15" s="20">
        <v>30</v>
      </c>
      <c r="B15" s="4"/>
      <c r="C15" s="4"/>
      <c r="D15" s="5"/>
      <c r="E15" s="5"/>
      <c r="F15" s="5"/>
      <c r="G15" s="5"/>
      <c r="H15" s="5"/>
      <c r="I15" s="5"/>
      <c r="J15" s="21"/>
      <c r="K15" s="22"/>
    </row>
    <row r="16" spans="1:11" ht="15" x14ac:dyDescent="0.25">
      <c r="A16" s="20">
        <v>40</v>
      </c>
      <c r="B16" s="4"/>
      <c r="C16" s="4"/>
      <c r="D16" s="5"/>
      <c r="E16" s="5"/>
      <c r="F16" s="5"/>
      <c r="G16" s="5"/>
      <c r="H16" s="5"/>
      <c r="I16" s="5"/>
      <c r="J16" s="21"/>
      <c r="K16" s="22"/>
    </row>
    <row r="17" spans="1:11" ht="15" x14ac:dyDescent="0.25">
      <c r="A17" s="20">
        <v>50</v>
      </c>
      <c r="B17" s="4"/>
      <c r="C17" s="4"/>
      <c r="D17" s="5"/>
      <c r="E17" s="5"/>
      <c r="F17" s="5"/>
      <c r="G17" s="5"/>
      <c r="H17" s="5"/>
      <c r="I17" s="5"/>
      <c r="J17" s="21"/>
      <c r="K17" s="22"/>
    </row>
    <row r="18" spans="1:11" ht="15" x14ac:dyDescent="0.25">
      <c r="A18" s="20">
        <v>75</v>
      </c>
      <c r="B18" s="4"/>
      <c r="C18" s="4"/>
      <c r="D18" s="5"/>
      <c r="E18" s="5"/>
      <c r="F18" s="5"/>
      <c r="G18" s="5"/>
      <c r="H18" s="5"/>
      <c r="I18" s="5"/>
      <c r="J18" s="21"/>
      <c r="K18" s="22"/>
    </row>
    <row r="19" spans="1:11" ht="15" x14ac:dyDescent="0.25">
      <c r="A19" s="20">
        <v>100</v>
      </c>
      <c r="B19" s="4"/>
      <c r="C19" s="4"/>
      <c r="D19" s="5"/>
      <c r="E19" s="5"/>
      <c r="F19" s="5"/>
      <c r="G19" s="5"/>
      <c r="H19" s="5"/>
      <c r="I19" s="5"/>
      <c r="J19" s="21"/>
      <c r="K19" s="22"/>
    </row>
    <row r="20" spans="1:11" ht="15" x14ac:dyDescent="0.25">
      <c r="A20" s="20">
        <v>150</v>
      </c>
      <c r="B20" s="4"/>
      <c r="C20" s="4"/>
      <c r="D20" s="5"/>
      <c r="E20" s="5"/>
      <c r="F20" s="5"/>
      <c r="G20" s="5"/>
      <c r="H20" s="5"/>
      <c r="I20" s="5"/>
      <c r="J20" s="21"/>
      <c r="K20" s="22"/>
    </row>
    <row r="21" spans="1:11" ht="15" x14ac:dyDescent="0.25">
      <c r="A21" s="20">
        <v>200</v>
      </c>
      <c r="B21" s="4"/>
      <c r="C21" s="4"/>
      <c r="D21" s="5"/>
      <c r="E21" s="5"/>
      <c r="F21" s="5"/>
      <c r="G21" s="5"/>
      <c r="H21" s="5"/>
      <c r="I21" s="5"/>
      <c r="J21" s="21"/>
      <c r="K21" s="22"/>
    </row>
    <row r="22" spans="1:11" ht="15" x14ac:dyDescent="0.25">
      <c r="A22" s="20">
        <v>250</v>
      </c>
      <c r="B22" s="4"/>
      <c r="C22" s="4"/>
      <c r="D22" s="5"/>
      <c r="E22" s="5"/>
      <c r="F22" s="5"/>
      <c r="G22" s="5"/>
      <c r="H22" s="5"/>
      <c r="I22" s="5"/>
      <c r="J22" s="21"/>
      <c r="K22" s="22"/>
    </row>
    <row r="23" spans="1:11" ht="15" x14ac:dyDescent="0.25">
      <c r="A23" s="20">
        <v>500</v>
      </c>
      <c r="B23" s="4"/>
      <c r="C23" s="4"/>
      <c r="D23" s="5"/>
      <c r="E23" s="5"/>
      <c r="F23" s="5"/>
      <c r="G23" s="5"/>
      <c r="H23" s="5"/>
      <c r="I23" s="5"/>
      <c r="J23" s="21"/>
      <c r="K23" s="23"/>
    </row>
    <row r="24" spans="1:11" ht="15" x14ac:dyDescent="0.25"/>
    <row r="25" spans="1:11" ht="15" x14ac:dyDescent="0.25">
      <c r="A25" s="52" t="s">
        <v>70</v>
      </c>
    </row>
    <row r="26" spans="1:11" ht="15" x14ac:dyDescent="0.25"/>
    <row r="27" spans="1:11" ht="15" x14ac:dyDescent="0.25">
      <c r="A27" s="52" t="s">
        <v>72</v>
      </c>
    </row>
    <row r="28" spans="1:11" ht="15" x14ac:dyDescent="0.25"/>
    <row r="29" spans="1:11" ht="15" x14ac:dyDescent="0.25"/>
  </sheetData>
  <sheetProtection sheet="1" objects="1" scenarios="1"/>
  <protectedRanges>
    <protectedRange sqref="B10:I23 K10:K23" name="Range1"/>
  </protectedRanges>
  <mergeCells count="5">
    <mergeCell ref="B7:I7"/>
    <mergeCell ref="B8:C8"/>
    <mergeCell ref="H8:I8"/>
    <mergeCell ref="F8:G8"/>
    <mergeCell ref="D8:E8"/>
  </mergeCells>
  <pageMargins left="0.7" right="0.7" top="0.75" bottom="0.75" header="0.3" footer="0.3"/>
  <pageSetup paperSize="9" orientation="portrait" r:id="rId1"/>
  <headerFooter>
    <oddFooter>&amp;C&amp;1#&amp;"Calibri"&amp;10&amp;K000000Classification: 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4F86F-C419-4CA4-AF27-24F24AC053B0}">
  <sheetPr codeName="Sheet5"/>
  <dimension ref="A1:H29"/>
  <sheetViews>
    <sheetView showGridLines="0" zoomScale="85" zoomScaleNormal="85" workbookViewId="0">
      <selection activeCell="B10" sqref="B10"/>
    </sheetView>
  </sheetViews>
  <sheetFormatPr defaultColWidth="0" defaultRowHeight="15" zeroHeight="1" x14ac:dyDescent="0.25"/>
  <cols>
    <col min="1" max="1" width="28.28515625" style="15" customWidth="1"/>
    <col min="2" max="2" width="23.5703125" customWidth="1"/>
    <col min="3" max="3" width="23.7109375" customWidth="1"/>
    <col min="4" max="4" width="26.85546875" customWidth="1"/>
    <col min="5" max="5" width="23.7109375" customWidth="1"/>
    <col min="6" max="6" width="3.28515625" customWidth="1"/>
    <col min="7" max="7" width="106.140625" customWidth="1"/>
    <col min="8" max="8" width="21.42578125" customWidth="1"/>
    <col min="9" max="16384" width="21.42578125" hidden="1"/>
  </cols>
  <sheetData>
    <row r="1" spans="1:7" ht="18.75" x14ac:dyDescent="0.3">
      <c r="A1" s="53" t="s">
        <v>34</v>
      </c>
      <c r="E1" s="9"/>
      <c r="F1" s="9"/>
    </row>
    <row r="2" spans="1:7" x14ac:dyDescent="0.25">
      <c r="B2" s="9"/>
      <c r="E2" s="9"/>
      <c r="F2" s="9"/>
    </row>
    <row r="3" spans="1:7" x14ac:dyDescent="0.25">
      <c r="A3" s="11" t="s">
        <v>25</v>
      </c>
      <c r="B3" s="10"/>
      <c r="C3" s="15"/>
      <c r="D3" s="11" t="s">
        <v>31</v>
      </c>
      <c r="E3" s="31"/>
      <c r="F3" s="9"/>
    </row>
    <row r="4" spans="1:7" x14ac:dyDescent="0.25">
      <c r="A4" s="49" t="s">
        <v>30</v>
      </c>
      <c r="B4" s="12">
        <f>'Submission Dates'!C5</f>
        <v>0</v>
      </c>
      <c r="C4" s="15"/>
      <c r="D4" s="49" t="s">
        <v>30</v>
      </c>
      <c r="E4" s="12">
        <f>'Submission Dates'!C9</f>
        <v>0</v>
      </c>
      <c r="F4" s="9"/>
    </row>
    <row r="5" spans="1:7" x14ac:dyDescent="0.25">
      <c r="A5" s="50" t="s">
        <v>32</v>
      </c>
      <c r="B5" s="14">
        <f>'Submission Dates'!C6</f>
        <v>0</v>
      </c>
      <c r="C5" s="15"/>
      <c r="D5" s="51" t="s">
        <v>32</v>
      </c>
      <c r="E5" s="14">
        <f>'Submission Dates'!C10</f>
        <v>0</v>
      </c>
      <c r="F5" s="9"/>
    </row>
    <row r="6" spans="1:7" x14ac:dyDescent="0.25">
      <c r="B6" s="9"/>
      <c r="C6" s="15"/>
      <c r="E6" s="9"/>
      <c r="F6" s="9"/>
    </row>
    <row r="7" spans="1:7" ht="19.5" customHeight="1" x14ac:dyDescent="0.25">
      <c r="B7" s="64" t="s">
        <v>39</v>
      </c>
      <c r="C7" s="66"/>
      <c r="D7" s="66"/>
      <c r="E7" s="65"/>
      <c r="F7" s="15"/>
    </row>
    <row r="8" spans="1:7" ht="19.5" customHeight="1" x14ac:dyDescent="0.25">
      <c r="B8" s="67" t="s">
        <v>25</v>
      </c>
      <c r="C8" s="67"/>
      <c r="D8" s="67" t="s">
        <v>31</v>
      </c>
      <c r="E8" s="67"/>
      <c r="F8" s="15"/>
    </row>
    <row r="9" spans="1:7" ht="18.75" customHeight="1" x14ac:dyDescent="0.25">
      <c r="A9" s="48" t="s">
        <v>21</v>
      </c>
      <c r="B9" s="48" t="s">
        <v>36</v>
      </c>
      <c r="C9" s="48" t="s">
        <v>37</v>
      </c>
      <c r="D9" s="48" t="s">
        <v>36</v>
      </c>
      <c r="E9" s="48" t="s">
        <v>37</v>
      </c>
      <c r="G9" s="48" t="s">
        <v>11</v>
      </c>
    </row>
    <row r="10" spans="1:7" x14ac:dyDescent="0.25">
      <c r="A10" s="20" t="s">
        <v>22</v>
      </c>
      <c r="B10" s="4"/>
      <c r="C10" s="4"/>
      <c r="D10" s="5"/>
      <c r="E10" s="5"/>
      <c r="F10" s="21"/>
      <c r="G10" s="6" t="s">
        <v>23</v>
      </c>
    </row>
    <row r="11" spans="1:7" x14ac:dyDescent="0.25">
      <c r="A11" s="20">
        <v>10</v>
      </c>
      <c r="B11" s="4"/>
      <c r="C11" s="4"/>
      <c r="D11" s="5"/>
      <c r="E11" s="5"/>
      <c r="F11" s="21"/>
      <c r="G11" s="22"/>
    </row>
    <row r="12" spans="1:7" x14ac:dyDescent="0.25">
      <c r="A12" s="20">
        <v>15</v>
      </c>
      <c r="B12" s="4"/>
      <c r="C12" s="4"/>
      <c r="D12" s="5"/>
      <c r="E12" s="5"/>
      <c r="F12" s="21"/>
      <c r="G12" s="22"/>
    </row>
    <row r="13" spans="1:7" x14ac:dyDescent="0.25">
      <c r="A13" s="20">
        <v>20</v>
      </c>
      <c r="B13" s="4"/>
      <c r="C13" s="4"/>
      <c r="D13" s="5"/>
      <c r="E13" s="5"/>
      <c r="F13" s="21"/>
      <c r="G13" s="22"/>
    </row>
    <row r="14" spans="1:7" x14ac:dyDescent="0.25">
      <c r="A14" s="20">
        <v>25</v>
      </c>
      <c r="B14" s="4"/>
      <c r="C14" s="4"/>
      <c r="D14" s="5"/>
      <c r="E14" s="5"/>
      <c r="F14" s="21"/>
      <c r="G14" s="22"/>
    </row>
    <row r="15" spans="1:7" x14ac:dyDescent="0.25">
      <c r="A15" s="20">
        <v>30</v>
      </c>
      <c r="B15" s="4"/>
      <c r="C15" s="4"/>
      <c r="D15" s="5"/>
      <c r="E15" s="5"/>
      <c r="F15" s="21"/>
      <c r="G15" s="22"/>
    </row>
    <row r="16" spans="1:7" x14ac:dyDescent="0.25">
      <c r="A16" s="20">
        <v>40</v>
      </c>
      <c r="B16" s="4"/>
      <c r="C16" s="4"/>
      <c r="D16" s="5"/>
      <c r="E16" s="5"/>
      <c r="F16" s="21"/>
      <c r="G16" s="22"/>
    </row>
    <row r="17" spans="1:7" x14ac:dyDescent="0.25">
      <c r="A17" s="20">
        <v>50</v>
      </c>
      <c r="B17" s="4"/>
      <c r="C17" s="4"/>
      <c r="D17" s="5"/>
      <c r="E17" s="5"/>
      <c r="F17" s="21"/>
      <c r="G17" s="22"/>
    </row>
    <row r="18" spans="1:7" x14ac:dyDescent="0.25">
      <c r="A18" s="20">
        <v>75</v>
      </c>
      <c r="B18" s="4"/>
      <c r="C18" s="4"/>
      <c r="D18" s="5"/>
      <c r="E18" s="5"/>
      <c r="F18" s="21"/>
      <c r="G18" s="22"/>
    </row>
    <row r="19" spans="1:7" x14ac:dyDescent="0.25">
      <c r="A19" s="20">
        <v>100</v>
      </c>
      <c r="B19" s="4"/>
      <c r="C19" s="4"/>
      <c r="D19" s="5"/>
      <c r="E19" s="5"/>
      <c r="F19" s="21"/>
      <c r="G19" s="22"/>
    </row>
    <row r="20" spans="1:7" x14ac:dyDescent="0.25">
      <c r="A20" s="20">
        <v>150</v>
      </c>
      <c r="B20" s="4"/>
      <c r="C20" s="4"/>
      <c r="D20" s="5"/>
      <c r="E20" s="5"/>
      <c r="F20" s="21"/>
      <c r="G20" s="22"/>
    </row>
    <row r="21" spans="1:7" x14ac:dyDescent="0.25">
      <c r="A21" s="20">
        <v>200</v>
      </c>
      <c r="B21" s="4"/>
      <c r="C21" s="4"/>
      <c r="D21" s="5"/>
      <c r="E21" s="5"/>
      <c r="F21" s="21"/>
      <c r="G21" s="22"/>
    </row>
    <row r="22" spans="1:7" x14ac:dyDescent="0.25">
      <c r="A22" s="20">
        <v>250</v>
      </c>
      <c r="B22" s="4"/>
      <c r="C22" s="4"/>
      <c r="D22" s="5"/>
      <c r="E22" s="5"/>
      <c r="F22" s="21"/>
      <c r="G22" s="22"/>
    </row>
    <row r="23" spans="1:7" x14ac:dyDescent="0.25">
      <c r="A23" s="20">
        <v>500</v>
      </c>
      <c r="B23" s="4"/>
      <c r="C23" s="4"/>
      <c r="D23" s="5"/>
      <c r="E23" s="5"/>
      <c r="F23" s="21"/>
      <c r="G23" s="23"/>
    </row>
    <row r="24" spans="1:7" x14ac:dyDescent="0.25"/>
    <row r="25" spans="1:7" x14ac:dyDescent="0.25">
      <c r="A25" s="52" t="s">
        <v>56</v>
      </c>
    </row>
    <row r="26" spans="1:7" x14ac:dyDescent="0.25"/>
    <row r="27" spans="1:7" x14ac:dyDescent="0.25">
      <c r="A27" s="52" t="s">
        <v>60</v>
      </c>
    </row>
    <row r="28" spans="1:7" x14ac:dyDescent="0.25"/>
    <row r="29" spans="1:7" x14ac:dyDescent="0.25"/>
  </sheetData>
  <sheetProtection sheet="1" objects="1" scenarios="1" selectLockedCells="1"/>
  <mergeCells count="3">
    <mergeCell ref="B7:E7"/>
    <mergeCell ref="B8:C8"/>
    <mergeCell ref="D8:E8"/>
  </mergeCells>
  <pageMargins left="0.7" right="0.7" top="0.75" bottom="0.75" header="0.3" footer="0.3"/>
  <pageSetup paperSize="9" orientation="portrait" r:id="rId1"/>
  <headerFooter>
    <oddFooter>&amp;C&amp;1#&amp;"Calibri"&amp;10&amp;K000000Classification: Confidential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E4DF2-5C02-4DCA-8272-0D120A3D4D88}">
  <sheetPr codeName="Sheet6"/>
  <dimension ref="A1:H29"/>
  <sheetViews>
    <sheetView showGridLines="0" tabSelected="1" zoomScale="85" zoomScaleNormal="85" workbookViewId="0">
      <selection activeCell="B10" sqref="B10"/>
    </sheetView>
  </sheetViews>
  <sheetFormatPr defaultColWidth="0" defaultRowHeight="15" zeroHeight="1" x14ac:dyDescent="0.25"/>
  <cols>
    <col min="1" max="1" width="28.28515625" style="15" customWidth="1"/>
    <col min="2" max="2" width="23.5703125" customWidth="1"/>
    <col min="3" max="3" width="23.7109375" customWidth="1"/>
    <col min="4" max="4" width="26.85546875" customWidth="1"/>
    <col min="5" max="5" width="23.7109375" customWidth="1"/>
    <col min="6" max="6" width="3.28515625" customWidth="1"/>
    <col min="7" max="7" width="106.140625" customWidth="1"/>
    <col min="8" max="8" width="21.42578125" customWidth="1"/>
    <col min="9" max="16384" width="21.42578125" hidden="1"/>
  </cols>
  <sheetData>
    <row r="1" spans="1:8" ht="18.75" x14ac:dyDescent="0.3">
      <c r="A1" s="53" t="s">
        <v>33</v>
      </c>
      <c r="E1" s="9"/>
      <c r="F1" s="9"/>
    </row>
    <row r="2" spans="1:8" x14ac:dyDescent="0.25">
      <c r="B2" s="9"/>
      <c r="E2" s="10"/>
      <c r="F2" s="10"/>
      <c r="G2" s="11"/>
      <c r="H2" s="11"/>
    </row>
    <row r="3" spans="1:8" x14ac:dyDescent="0.25">
      <c r="A3" s="11" t="s">
        <v>25</v>
      </c>
      <c r="B3" s="10"/>
      <c r="C3" s="24"/>
      <c r="D3" s="11" t="s">
        <v>31</v>
      </c>
      <c r="E3" s="9"/>
      <c r="F3" s="10"/>
      <c r="G3" s="10"/>
      <c r="H3" s="11"/>
    </row>
    <row r="4" spans="1:8" x14ac:dyDescent="0.25">
      <c r="A4" s="49" t="s">
        <v>30</v>
      </c>
      <c r="B4" s="12">
        <f>'Submission Dates'!C5</f>
        <v>0</v>
      </c>
      <c r="C4" s="15"/>
      <c r="D4" s="49" t="s">
        <v>30</v>
      </c>
      <c r="E4" s="12">
        <f>'Submission Dates'!C9</f>
        <v>0</v>
      </c>
      <c r="F4" s="31"/>
      <c r="G4" s="10"/>
      <c r="H4" s="11"/>
    </row>
    <row r="5" spans="1:8" x14ac:dyDescent="0.25">
      <c r="A5" s="50" t="s">
        <v>32</v>
      </c>
      <c r="B5" s="14">
        <f>'Submission Dates'!C6</f>
        <v>0</v>
      </c>
      <c r="C5" s="24"/>
      <c r="D5" s="50" t="s">
        <v>32</v>
      </c>
      <c r="E5" s="14">
        <f>'Submission Dates'!C10</f>
        <v>0</v>
      </c>
      <c r="F5" s="9"/>
      <c r="G5" s="9"/>
    </row>
    <row r="6" spans="1:8" x14ac:dyDescent="0.25">
      <c r="A6"/>
      <c r="B6" s="9"/>
      <c r="E6" s="9"/>
      <c r="F6" s="9"/>
      <c r="G6" s="9"/>
    </row>
    <row r="7" spans="1:8" ht="19.5" customHeight="1" x14ac:dyDescent="0.25">
      <c r="A7"/>
      <c r="B7" s="64" t="s">
        <v>39</v>
      </c>
      <c r="C7" s="66"/>
      <c r="D7" s="66"/>
      <c r="E7" s="65"/>
    </row>
    <row r="8" spans="1:8" ht="19.5" customHeight="1" x14ac:dyDescent="0.25">
      <c r="A8"/>
      <c r="B8" s="67" t="s">
        <v>25</v>
      </c>
      <c r="C8" s="67"/>
      <c r="D8" s="67" t="s">
        <v>31</v>
      </c>
      <c r="E8" s="67"/>
    </row>
    <row r="9" spans="1:8" ht="18.75" customHeight="1" x14ac:dyDescent="0.25">
      <c r="A9" s="48" t="s">
        <v>21</v>
      </c>
      <c r="B9" s="48" t="s">
        <v>36</v>
      </c>
      <c r="C9" s="48" t="s">
        <v>37</v>
      </c>
      <c r="D9" s="48" t="s">
        <v>36</v>
      </c>
      <c r="E9" s="48" t="s">
        <v>37</v>
      </c>
      <c r="G9" s="48" t="s">
        <v>11</v>
      </c>
    </row>
    <row r="10" spans="1:8" x14ac:dyDescent="0.25">
      <c r="A10" s="20" t="s">
        <v>22</v>
      </c>
      <c r="B10" s="4"/>
      <c r="C10" s="4"/>
      <c r="D10" s="5"/>
      <c r="E10" s="5"/>
      <c r="F10" s="21"/>
      <c r="G10" s="6" t="s">
        <v>23</v>
      </c>
    </row>
    <row r="11" spans="1:8" x14ac:dyDescent="0.25">
      <c r="A11" s="20">
        <v>10</v>
      </c>
      <c r="B11" s="4"/>
      <c r="C11" s="4"/>
      <c r="D11" s="5"/>
      <c r="E11" s="5"/>
      <c r="F11" s="21"/>
      <c r="G11" s="22"/>
    </row>
    <row r="12" spans="1:8" x14ac:dyDescent="0.25">
      <c r="A12" s="20">
        <v>15</v>
      </c>
      <c r="B12" s="4"/>
      <c r="C12" s="4"/>
      <c r="D12" s="5"/>
      <c r="E12" s="5"/>
      <c r="F12" s="21"/>
      <c r="G12" s="22"/>
    </row>
    <row r="13" spans="1:8" x14ac:dyDescent="0.25">
      <c r="A13" s="20">
        <v>20</v>
      </c>
      <c r="B13" s="4"/>
      <c r="C13" s="4"/>
      <c r="D13" s="5"/>
      <c r="E13" s="5"/>
      <c r="F13" s="21"/>
      <c r="G13" s="22"/>
    </row>
    <row r="14" spans="1:8" x14ac:dyDescent="0.25">
      <c r="A14" s="20">
        <v>25</v>
      </c>
      <c r="B14" s="4"/>
      <c r="C14" s="4"/>
      <c r="D14" s="5"/>
      <c r="E14" s="5"/>
      <c r="F14" s="21"/>
      <c r="G14" s="22"/>
    </row>
    <row r="15" spans="1:8" x14ac:dyDescent="0.25">
      <c r="A15" s="20">
        <v>30</v>
      </c>
      <c r="B15" s="4"/>
      <c r="C15" s="4"/>
      <c r="D15" s="5"/>
      <c r="E15" s="5"/>
      <c r="F15" s="21"/>
      <c r="G15" s="22"/>
    </row>
    <row r="16" spans="1:8" x14ac:dyDescent="0.25">
      <c r="A16" s="20">
        <v>40</v>
      </c>
      <c r="B16" s="4"/>
      <c r="C16" s="4"/>
      <c r="D16" s="5"/>
      <c r="E16" s="5"/>
      <c r="F16" s="21"/>
      <c r="G16" s="22"/>
    </row>
    <row r="17" spans="1:7" x14ac:dyDescent="0.25">
      <c r="A17" s="20">
        <v>50</v>
      </c>
      <c r="B17" s="4"/>
      <c r="C17" s="4"/>
      <c r="D17" s="5"/>
      <c r="E17" s="5"/>
      <c r="F17" s="21"/>
      <c r="G17" s="22"/>
    </row>
    <row r="18" spans="1:7" x14ac:dyDescent="0.25">
      <c r="A18" s="20">
        <v>75</v>
      </c>
      <c r="B18" s="4"/>
      <c r="C18" s="4"/>
      <c r="D18" s="5"/>
      <c r="E18" s="5"/>
      <c r="F18" s="21"/>
      <c r="G18" s="22"/>
    </row>
    <row r="19" spans="1:7" x14ac:dyDescent="0.25">
      <c r="A19" s="20">
        <v>100</v>
      </c>
      <c r="B19" s="4"/>
      <c r="C19" s="4"/>
      <c r="D19" s="5"/>
      <c r="E19" s="5"/>
      <c r="F19" s="21"/>
      <c r="G19" s="22"/>
    </row>
    <row r="20" spans="1:7" x14ac:dyDescent="0.25">
      <c r="A20" s="20">
        <v>150</v>
      </c>
      <c r="B20" s="4"/>
      <c r="C20" s="4"/>
      <c r="D20" s="5"/>
      <c r="E20" s="5"/>
      <c r="F20" s="21"/>
      <c r="G20" s="22"/>
    </row>
    <row r="21" spans="1:7" x14ac:dyDescent="0.25">
      <c r="A21" s="20">
        <v>200</v>
      </c>
      <c r="B21" s="4"/>
      <c r="C21" s="4"/>
      <c r="D21" s="5"/>
      <c r="E21" s="5"/>
      <c r="F21" s="21"/>
      <c r="G21" s="22"/>
    </row>
    <row r="22" spans="1:7" x14ac:dyDescent="0.25">
      <c r="A22" s="20">
        <v>250</v>
      </c>
      <c r="B22" s="4"/>
      <c r="C22" s="4"/>
      <c r="D22" s="5"/>
      <c r="E22" s="5"/>
      <c r="F22" s="21"/>
      <c r="G22" s="22"/>
    </row>
    <row r="23" spans="1:7" x14ac:dyDescent="0.25">
      <c r="A23" s="20">
        <v>500</v>
      </c>
      <c r="B23" s="4"/>
      <c r="C23" s="4"/>
      <c r="D23" s="5"/>
      <c r="E23" s="5"/>
      <c r="F23" s="21"/>
      <c r="G23" s="23"/>
    </row>
    <row r="24" spans="1:7" x14ac:dyDescent="0.25"/>
    <row r="25" spans="1:7" x14ac:dyDescent="0.25"/>
    <row r="26" spans="1:7" x14ac:dyDescent="0.25"/>
    <row r="27" spans="1:7" x14ac:dyDescent="0.25"/>
    <row r="28" spans="1:7" x14ac:dyDescent="0.25"/>
    <row r="29" spans="1:7" x14ac:dyDescent="0.25"/>
  </sheetData>
  <sheetProtection sheet="1" objects="1" scenarios="1" selectLockedCells="1"/>
  <mergeCells count="3">
    <mergeCell ref="B7:E7"/>
    <mergeCell ref="B8:C8"/>
    <mergeCell ref="D8:E8"/>
  </mergeCells>
  <pageMargins left="0.7" right="0.7" top="0.75" bottom="0.75" header="0.3" footer="0.3"/>
  <pageSetup paperSize="9" orientation="portrait" r:id="rId1"/>
  <headerFooter>
    <oddFooter>&amp;C&amp;1#&amp;"Calibri"&amp;10&amp;K000000Classification: Confidential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FE88-A521-4BEA-9316-4E988684E131}">
  <sheetPr codeName="Sheet7"/>
  <dimension ref="A1:J19"/>
  <sheetViews>
    <sheetView showGridLines="0" zoomScale="90" zoomScaleNormal="90" workbookViewId="0">
      <selection activeCell="B12" sqref="B12"/>
    </sheetView>
  </sheetViews>
  <sheetFormatPr defaultColWidth="0" defaultRowHeight="15" zeroHeight="1" x14ac:dyDescent="0.25"/>
  <cols>
    <col min="1" max="1" width="27.42578125" style="11" customWidth="1"/>
    <col min="2" max="2" width="20.42578125" style="11" customWidth="1"/>
    <col min="3" max="3" width="19.28515625" style="11" customWidth="1"/>
    <col min="4" max="4" width="32.7109375" style="11" customWidth="1"/>
    <col min="5" max="5" width="23.85546875" style="11" customWidth="1"/>
    <col min="6" max="6" width="10.7109375" style="11" customWidth="1"/>
    <col min="7" max="7" width="9.28515625" style="11" customWidth="1"/>
    <col min="8" max="8" width="16.85546875" style="11" hidden="1" customWidth="1"/>
    <col min="9" max="9" width="9.28515625" style="11" hidden="1" customWidth="1"/>
    <col min="10" max="10" width="10.85546875" style="11" hidden="1" customWidth="1"/>
    <col min="11" max="16384" width="9.28515625" style="11" hidden="1"/>
  </cols>
  <sheetData>
    <row r="1" spans="1:5" ht="18.75" x14ac:dyDescent="0.3">
      <c r="A1" s="53" t="s">
        <v>53</v>
      </c>
    </row>
    <row r="2" spans="1:5" x14ac:dyDescent="0.25">
      <c r="E2" s="10"/>
    </row>
    <row r="3" spans="1:5" x14ac:dyDescent="0.25">
      <c r="A3" s="11" t="s">
        <v>25</v>
      </c>
      <c r="B3" s="10"/>
      <c r="D3" s="11" t="s">
        <v>31</v>
      </c>
      <c r="E3" s="31"/>
    </row>
    <row r="4" spans="1:5" x14ac:dyDescent="0.25">
      <c r="A4" s="49" t="s">
        <v>30</v>
      </c>
      <c r="B4" s="12">
        <f>'Submission Dates'!C5</f>
        <v>0</v>
      </c>
      <c r="D4" s="49" t="s">
        <v>30</v>
      </c>
      <c r="E4" s="12">
        <f>'Submission Dates'!C9</f>
        <v>0</v>
      </c>
    </row>
    <row r="5" spans="1:5" x14ac:dyDescent="0.25">
      <c r="A5" s="50" t="s">
        <v>32</v>
      </c>
      <c r="B5" s="13">
        <f>'Submission Dates'!C6</f>
        <v>0</v>
      </c>
      <c r="D5" s="50" t="s">
        <v>32</v>
      </c>
      <c r="E5" s="14">
        <f>'Submission Dates'!C10</f>
        <v>0</v>
      </c>
    </row>
    <row r="6" spans="1:5" x14ac:dyDescent="0.25">
      <c r="B6" s="10"/>
      <c r="E6" s="10"/>
    </row>
    <row r="7" spans="1:5" x14ac:dyDescent="0.25">
      <c r="B7" s="10"/>
      <c r="E7" s="10"/>
    </row>
    <row r="8" spans="1:5" x14ac:dyDescent="0.25">
      <c r="B8" s="10"/>
      <c r="E8" s="10"/>
    </row>
    <row r="9" spans="1:5" x14ac:dyDescent="0.25">
      <c r="E9" s="10"/>
    </row>
    <row r="10" spans="1:5" x14ac:dyDescent="0.25">
      <c r="B10" s="64" t="s">
        <v>44</v>
      </c>
      <c r="C10" s="65"/>
    </row>
    <row r="11" spans="1:5" x14ac:dyDescent="0.25">
      <c r="A11" s="47" t="s">
        <v>42</v>
      </c>
      <c r="B11" s="48" t="s">
        <v>43</v>
      </c>
      <c r="C11" s="48" t="s">
        <v>45</v>
      </c>
    </row>
    <row r="12" spans="1:5" x14ac:dyDescent="0.25">
      <c r="A12" s="48" t="s">
        <v>25</v>
      </c>
      <c r="B12" s="3"/>
      <c r="C12" s="4"/>
    </row>
    <row r="13" spans="1:5" x14ac:dyDescent="0.25">
      <c r="A13" s="48" t="s">
        <v>17</v>
      </c>
      <c r="B13" s="3"/>
      <c r="C13" s="4"/>
    </row>
    <row r="14" spans="1:5" customFormat="1" x14ac:dyDescent="0.25">
      <c r="A14" s="2" t="s">
        <v>46</v>
      </c>
      <c r="E14" s="9"/>
    </row>
    <row r="15" spans="1:5" customFormat="1" x14ac:dyDescent="0.25"/>
    <row r="16" spans="1:5" x14ac:dyDescent="0.25"/>
    <row r="17" x14ac:dyDescent="0.25"/>
    <row r="18" x14ac:dyDescent="0.25"/>
    <row r="19" x14ac:dyDescent="0.25"/>
  </sheetData>
  <sheetProtection sheet="1" objects="1" scenarios="1" selectLockedCells="1"/>
  <mergeCells count="1">
    <mergeCell ref="B10:C10"/>
  </mergeCells>
  <pageMargins left="0.7" right="0.7" top="0.75" bottom="0.75" header="0.3" footer="0.3"/>
  <pageSetup paperSize="9" orientation="portrait" verticalDpi="0" r:id="rId1"/>
  <headerFooter>
    <oddFooter>&amp;C&amp;1#&amp;"Calibri"&amp;10&amp;K000000Classification: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16bf17-ef97-47e1-848e-cc971ba47676">
      <Terms xmlns="http://schemas.microsoft.com/office/infopath/2007/PartnerControls"/>
    </lcf76f155ced4ddcb4097134ff3c332f>
    <TaxCatchAll xmlns="99237d6f-21f9-48e8-a3b3-f2b3da9bad43" xsi:nil="true"/>
    <MediaLengthInSeconds xmlns="ae16bf17-ef97-47e1-848e-cc971ba4767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B4BAE21ECC4142AC46F4EB7E2D9A34" ma:contentTypeVersion="16" ma:contentTypeDescription="Create a new document." ma:contentTypeScope="" ma:versionID="ffc127aff3c41463eefe3b58b3b89abf">
  <xsd:schema xmlns:xsd="http://www.w3.org/2001/XMLSchema" xmlns:xs="http://www.w3.org/2001/XMLSchema" xmlns:p="http://schemas.microsoft.com/office/2006/metadata/properties" xmlns:ns1="http://schemas.microsoft.com/sharepoint/v3" xmlns:ns2="ae16bf17-ef97-47e1-848e-cc971ba47676" xmlns:ns3="99237d6f-21f9-48e8-a3b3-f2b3da9bad43" targetNamespace="http://schemas.microsoft.com/office/2006/metadata/properties" ma:root="true" ma:fieldsID="44cd3b3f930764c0701caaa7aad0c8e2" ns1:_="" ns2:_="" ns3:_="">
    <xsd:import namespace="http://schemas.microsoft.com/sharepoint/v3"/>
    <xsd:import namespace="ae16bf17-ef97-47e1-848e-cc971ba47676"/>
    <xsd:import namespace="99237d6f-21f9-48e8-a3b3-f2b3da9bad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6bf17-ef97-47e1-848e-cc971ba47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ca62c2d-09df-4e68-912c-3f87823c8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37d6f-21f9-48e8-a3b3-f2b3da9bad4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d6fa629-ecda-4cbc-b938-538761d43745}" ma:internalName="TaxCatchAll" ma:showField="CatchAllData" ma:web="99237d6f-21f9-48e8-a3b3-f2b3da9bad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893AA1-746A-4F88-8C20-8434DFAB4C5A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sharepoint/v3"/>
    <ds:schemaRef ds:uri="http://schemas.microsoft.com/office/infopath/2007/PartnerControls"/>
    <ds:schemaRef ds:uri="99237d6f-21f9-48e8-a3b3-f2b3da9bad43"/>
    <ds:schemaRef ds:uri="ae16bf17-ef97-47e1-848e-cc971ba4767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3D51E34-4D79-40B7-9C0F-56DB121065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e16bf17-ef97-47e1-848e-cc971ba47676"/>
    <ds:schemaRef ds:uri="99237d6f-21f9-48e8-a3b3-f2b3da9bad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1DA533-CFDF-43E4-828E-25AB0A336E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Syndicate info</vt:lpstr>
      <vt:lpstr>Submission Dates</vt:lpstr>
      <vt:lpstr>Summary Information (LCM5)</vt:lpstr>
      <vt:lpstr>Forecast EP curve (LCM5)</vt:lpstr>
      <vt:lpstr>Forecast EP curve (LCM5+)</vt:lpstr>
      <vt:lpstr>Region-Peril EP curves (LCM5+)</vt:lpstr>
      <vt:lpstr>Forecast EP curve (NonLCM5)</vt:lpstr>
      <vt:lpstr>Forecast EP curve (WWAP)</vt:lpstr>
      <vt:lpstr>WWAP TVaR 200</vt:lpstr>
      <vt:lpstr>'Syndicate info'!Print_Area</vt:lpstr>
    </vt:vector>
  </TitlesOfParts>
  <Manager/>
  <Company>Lloyd's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baxterda</dc:creator>
  <cp:keywords/>
  <dc:description/>
  <cp:lastModifiedBy>Knowles, Luke</cp:lastModifiedBy>
  <cp:revision/>
  <cp:lastPrinted>2024-01-23T14:20:23Z</cp:lastPrinted>
  <dcterms:created xsi:type="dcterms:W3CDTF">2012-06-06T14:03:47Z</dcterms:created>
  <dcterms:modified xsi:type="dcterms:W3CDTF">2025-07-28T16:06:16Z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b4ac1b-ad46-41e5-bbef-cfcc59b99d32_Enabled">
    <vt:lpwstr>true</vt:lpwstr>
  </property>
  <property fmtid="{D5CDD505-2E9C-101B-9397-08002B2CF9AE}" pid="3" name="MSIP_Label_b3b4ac1b-ad46-41e5-bbef-cfcc59b99d32_SetDate">
    <vt:lpwstr>2023-07-11T11:25:07Z</vt:lpwstr>
  </property>
  <property fmtid="{D5CDD505-2E9C-101B-9397-08002B2CF9AE}" pid="4" name="MSIP_Label_b3b4ac1b-ad46-41e5-bbef-cfcc59b99d32_Method">
    <vt:lpwstr>Standard</vt:lpwstr>
  </property>
  <property fmtid="{D5CDD505-2E9C-101B-9397-08002B2CF9AE}" pid="5" name="MSIP_Label_b3b4ac1b-ad46-41e5-bbef-cfcc59b99d32_Name">
    <vt:lpwstr>b3b4ac1b-ad46-41e5-bbef-cfcc59b99d32</vt:lpwstr>
  </property>
  <property fmtid="{D5CDD505-2E9C-101B-9397-08002B2CF9AE}" pid="6" name="MSIP_Label_b3b4ac1b-ad46-41e5-bbef-cfcc59b99d32_SiteId">
    <vt:lpwstr>8df4b91e-bf72-411d-9902-5ecc8f1e6c11</vt:lpwstr>
  </property>
  <property fmtid="{D5CDD505-2E9C-101B-9397-08002B2CF9AE}" pid="7" name="MSIP_Label_b3b4ac1b-ad46-41e5-bbef-cfcc59b99d32_ActionId">
    <vt:lpwstr>ec010490-26fa-403a-b14e-a96a95bc6f87</vt:lpwstr>
  </property>
  <property fmtid="{D5CDD505-2E9C-101B-9397-08002B2CF9AE}" pid="8" name="MSIP_Label_b3b4ac1b-ad46-41e5-bbef-cfcc59b99d32_ContentBits">
    <vt:lpwstr>2</vt:lpwstr>
  </property>
  <property fmtid="{D5CDD505-2E9C-101B-9397-08002B2CF9AE}" pid="9" name="ContentTypeId">
    <vt:lpwstr>0x010100E1B4BAE21ECC4142AC46F4EB7E2D9A34</vt:lpwstr>
  </property>
  <property fmtid="{D5CDD505-2E9C-101B-9397-08002B2CF9AE}" pid="10" name="MediaServiceImageTags">
    <vt:lpwstr/>
  </property>
  <property fmtid="{D5CDD505-2E9C-101B-9397-08002B2CF9AE}" pid="11" name="Order">
    <vt:r8>33100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